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6" tabRatio="592"/>
  </bookViews>
  <sheets>
    <sheet name="Önk működés összesítő" sheetId="1" r:id="rId1"/>
    <sheet name="Igazgatás" sheetId="2" r:id="rId2"/>
    <sheet name="Város- és közs" sheetId="3" r:id="rId3"/>
    <sheet name="Védőnő sz" sheetId="4" r:id="rId4"/>
    <sheet name="Közművelődés" sheetId="5" r:id="rId5"/>
    <sheet name="Falugond" sheetId="6" r:id="rId6"/>
    <sheet name="Egészségügy" sheetId="7" r:id="rId7"/>
    <sheet name="Közutak, közv" sheetId="8" r:id="rId8"/>
  </sheets>
  <calcPr calcId="145621" iterateDelta="1E-4"/>
</workbook>
</file>

<file path=xl/calcChain.xml><?xml version="1.0" encoding="utf-8"?>
<calcChain xmlns="http://schemas.openxmlformats.org/spreadsheetml/2006/main">
  <c r="H22" i="6" l="1"/>
  <c r="H20" i="5"/>
  <c r="H29" i="4"/>
  <c r="G30" i="2"/>
  <c r="L24" i="1"/>
  <c r="I24" i="1"/>
  <c r="G24" i="1"/>
  <c r="O23" i="1"/>
  <c r="O22" i="1"/>
  <c r="O21" i="1"/>
  <c r="O20" i="1"/>
  <c r="O19" i="1"/>
  <c r="O18" i="1"/>
  <c r="O17" i="1"/>
  <c r="O16" i="1"/>
  <c r="O15" i="1"/>
  <c r="O14" i="1"/>
  <c r="O24" i="1" s="1"/>
</calcChain>
</file>

<file path=xl/sharedStrings.xml><?xml version="1.0" encoding="utf-8"?>
<sst xmlns="http://schemas.openxmlformats.org/spreadsheetml/2006/main" count="164" uniqueCount="83">
  <si>
    <t>Önkormányzat Kapolcs</t>
  </si>
  <si>
    <t>3. melléklet Kapolcs község Önkormányzata Képviselőtestületének</t>
  </si>
  <si>
    <t>2017. évi költségvetéséről szóló</t>
  </si>
  <si>
    <t>Önkormányzat működési kiadások összesítője</t>
  </si>
  <si>
    <t>Cím</t>
  </si>
  <si>
    <t>Sorszám</t>
  </si>
  <si>
    <t>Megnevezés</t>
  </si>
  <si>
    <t>Létszám</t>
  </si>
  <si>
    <t>Személyi juttatás</t>
  </si>
  <si>
    <t>Társadalombizt. ellátás</t>
  </si>
  <si>
    <t>Dologi kiadás</t>
  </si>
  <si>
    <t>Összesen</t>
  </si>
  <si>
    <t>Alszám</t>
  </si>
  <si>
    <t>Önkormányzat igazg.</t>
  </si>
  <si>
    <t>Város- és községgazd.</t>
  </si>
  <si>
    <t>Közhasznú foglalkoztatás</t>
  </si>
  <si>
    <t>Védőnői szolgálat</t>
  </si>
  <si>
    <t>Közművelődés, könyvtár</t>
  </si>
  <si>
    <t>Falugondnoki Szolgálat</t>
  </si>
  <si>
    <t>Egészségügyi alapellátás</t>
  </si>
  <si>
    <t>Önkormányzati tulajdoni ing.</t>
  </si>
  <si>
    <t>Temetőfenntartás</t>
  </si>
  <si>
    <t>Közutak hidak</t>
  </si>
  <si>
    <t>Közvilágítás</t>
  </si>
  <si>
    <t>Kiadások összesen:</t>
  </si>
  <si>
    <t>Összeg</t>
  </si>
  <si>
    <t>Önkormányzat igazgatás</t>
  </si>
  <si>
    <t>e/Ft-ban</t>
  </si>
  <si>
    <t>Személyi juttatások</t>
  </si>
  <si>
    <t>Polgármesteri juttatás</t>
  </si>
  <si>
    <t>Költségtérítés</t>
  </si>
  <si>
    <t>Munkaadókat terhelő járulékok</t>
  </si>
  <si>
    <t>22  %  járulék</t>
  </si>
  <si>
    <t>Dologi kiadások</t>
  </si>
  <si>
    <t>Szakmai anyag</t>
  </si>
  <si>
    <t>Távközlési díjak</t>
  </si>
  <si>
    <t>egyéb üzemelt. Kiadás, biztosítás</t>
  </si>
  <si>
    <t>Reprezentáció</t>
  </si>
  <si>
    <t>Bank és kezelési ktg.</t>
  </si>
  <si>
    <t>Számlázott szellemi tevékenység</t>
  </si>
  <si>
    <t>Áfa</t>
  </si>
  <si>
    <t>Kiadások összesen</t>
  </si>
  <si>
    <t>Város- és községgazdálkodás</t>
  </si>
  <si>
    <t>3 fő közalk. alapilletmény</t>
  </si>
  <si>
    <t>Erzsébet utalvány</t>
  </si>
  <si>
    <t>Üzemanyag beszerzés</t>
  </si>
  <si>
    <t>Szakmi ag. Kisérétkű tárgyi eszk.</t>
  </si>
  <si>
    <t>Szállítási szolgáltatás</t>
  </si>
  <si>
    <t>Karbantartás kisjavítás</t>
  </si>
  <si>
    <t>Közfoglalkoztatás</t>
  </si>
  <si>
    <t>6 fő (8 órás )</t>
  </si>
  <si>
    <t>TB járulék</t>
  </si>
  <si>
    <t>Védőnői Szolgálat</t>
  </si>
  <si>
    <t>1 fő alapilletmény</t>
  </si>
  <si>
    <t>TB jár. 22 %</t>
  </si>
  <si>
    <t>Gyógyszer</t>
  </si>
  <si>
    <t>Irodaszer, nyomtatvány</t>
  </si>
  <si>
    <t>Szakmai ag. Beszerzés</t>
  </si>
  <si>
    <t>Telefon</t>
  </si>
  <si>
    <t>Villany</t>
  </si>
  <si>
    <t>Kiküldetés</t>
  </si>
  <si>
    <t>ÁFA</t>
  </si>
  <si>
    <t>Alapilletmény</t>
  </si>
  <si>
    <t>Könyv, Folyóirat, irodaszer</t>
  </si>
  <si>
    <t>Szakmai ag.</t>
  </si>
  <si>
    <t>Jóléti sport kult. Kiad.</t>
  </si>
  <si>
    <t>Munkaadókat terheló járulékok</t>
  </si>
  <si>
    <t>Nyomtatvány</t>
  </si>
  <si>
    <t>Üzemanyagok</t>
  </si>
  <si>
    <t>Biztosítás</t>
  </si>
  <si>
    <t>Munkaruha</t>
  </si>
  <si>
    <t>Egészségügyi Alapellátás</t>
  </si>
  <si>
    <t>Orvosi rendelő működési költsége</t>
  </si>
  <si>
    <t>Víz- és csatornadíj</t>
  </si>
  <si>
    <t>Gázfűtés</t>
  </si>
  <si>
    <t>Önkormányzati tulajdonoú ingatlanok</t>
  </si>
  <si>
    <t>Gáz</t>
  </si>
  <si>
    <t>Önkormányzat épület villanyfelh.</t>
  </si>
  <si>
    <t>Vízdíj</t>
  </si>
  <si>
    <t>Dologi kiadás összesen</t>
  </si>
  <si>
    <t>Közutak, hidak</t>
  </si>
  <si>
    <t>Villamos energia</t>
  </si>
  <si>
    <t>2/2017.(II.20.)önkormányzati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</si>
</sst>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rgb="FF000000"/>
      <name val="Calibri"/>
      <family val="2"/>
      <charset val="238"/>
    </font>
    <font>
      <u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u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u/>
      <sz val="11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u/>
      <sz val="14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u/>
      <sz val="16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u/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2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1" fillId="0" borderId="0"/>
  </cellStyleXfs>
  <cellXfs count="82">
    <xf numFmtId="0" fontId="0" fillId="0" borderId="0" xfId="0"/>
    <xf numFmtId="0" fontId="1" fillId="0" borderId="0" xfId="1" applyFont="1"/>
    <xf numFmtId="0" fontId="0" fillId="0" borderId="0" xfId="1" applyFont="1"/>
    <xf numFmtId="0" fontId="2" fillId="0" borderId="0" xfId="1" applyFont="1"/>
    <xf numFmtId="0" fontId="3" fillId="0" borderId="0" xfId="1" applyFont="1"/>
    <xf numFmtId="0" fontId="0" fillId="0" borderId="0" xfId="0" applyAlignment="1">
      <alignment horizontal="center"/>
    </xf>
    <xf numFmtId="0" fontId="6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6" fillId="0" borderId="1" xfId="1" applyFont="1" applyBorder="1"/>
    <xf numFmtId="0" fontId="2" fillId="0" borderId="3" xfId="1" applyFont="1" applyBorder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8" fillId="0" borderId="0" xfId="1" applyFont="1"/>
    <xf numFmtId="0" fontId="9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0" fillId="0" borderId="0" xfId="1" applyFont="1"/>
    <xf numFmtId="0" fontId="7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9" fillId="0" borderId="0" xfId="1" applyFont="1"/>
    <xf numFmtId="3" fontId="2" fillId="0" borderId="0" xfId="1" applyNumberFormat="1" applyFont="1"/>
    <xf numFmtId="3" fontId="7" fillId="0" borderId="0" xfId="1" applyNumberFormat="1" applyFont="1"/>
    <xf numFmtId="0" fontId="7" fillId="0" borderId="0" xfId="1" applyFont="1"/>
    <xf numFmtId="0" fontId="12" fillId="0" borderId="3" xfId="1" applyFont="1" applyBorder="1"/>
    <xf numFmtId="3" fontId="12" fillId="0" borderId="3" xfId="1" applyNumberFormat="1" applyFont="1" applyBorder="1"/>
    <xf numFmtId="0" fontId="13" fillId="0" borderId="0" xfId="1" applyFont="1"/>
    <xf numFmtId="0" fontId="14" fillId="0" borderId="0" xfId="1" applyFont="1"/>
    <xf numFmtId="0" fontId="6" fillId="0" borderId="0" xfId="1" applyFont="1"/>
    <xf numFmtId="3" fontId="4" fillId="0" borderId="0" xfId="1" applyNumberFormat="1" applyFont="1"/>
    <xf numFmtId="10" fontId="2" fillId="0" borderId="0" xfId="1" applyNumberFormat="1" applyFont="1"/>
    <xf numFmtId="3" fontId="4" fillId="0" borderId="3" xfId="1" applyNumberFormat="1" applyFont="1" applyBorder="1"/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0" fontId="15" fillId="0" borderId="0" xfId="1" applyFont="1" applyBorder="1"/>
    <xf numFmtId="0" fontId="6" fillId="0" borderId="0" xfId="1" applyFont="1" applyBorder="1"/>
    <xf numFmtId="3" fontId="15" fillId="0" borderId="0" xfId="1" applyNumberFormat="1" applyFont="1" applyBorder="1"/>
    <xf numFmtId="0" fontId="6" fillId="0" borderId="3" xfId="1" applyFont="1" applyBorder="1"/>
    <xf numFmtId="0" fontId="16" fillId="0" borderId="0" xfId="1" applyFont="1"/>
    <xf numFmtId="0" fontId="17" fillId="0" borderId="0" xfId="1" applyFont="1"/>
    <xf numFmtId="0" fontId="18" fillId="0" borderId="0" xfId="1" applyFont="1"/>
    <xf numFmtId="0" fontId="18" fillId="0" borderId="0" xfId="1" applyFont="1" applyAlignment="1">
      <alignment horizontal="center"/>
    </xf>
    <xf numFmtId="0" fontId="19" fillId="0" borderId="0" xfId="1" applyFont="1"/>
    <xf numFmtId="0" fontId="20" fillId="0" borderId="0" xfId="1" applyFont="1"/>
    <xf numFmtId="0" fontId="21" fillId="0" borderId="0" xfId="1" applyFont="1" applyAlignment="1">
      <alignment horizontal="center"/>
    </xf>
    <xf numFmtId="3" fontId="31" fillId="0" borderId="0" xfId="1" applyNumberFormat="1"/>
    <xf numFmtId="3" fontId="21" fillId="0" borderId="0" xfId="1" applyNumberFormat="1" applyFont="1"/>
    <xf numFmtId="3" fontId="17" fillId="0" borderId="0" xfId="1" applyNumberFormat="1" applyFont="1"/>
    <xf numFmtId="0" fontId="31" fillId="0" borderId="0" xfId="1"/>
    <xf numFmtId="0" fontId="19" fillId="0" borderId="3" xfId="1" applyFont="1" applyBorder="1"/>
    <xf numFmtId="0" fontId="23" fillId="0" borderId="3" xfId="1" applyFont="1" applyBorder="1"/>
    <xf numFmtId="3" fontId="31" fillId="0" borderId="3" xfId="1" applyNumberFormat="1" applyBorder="1"/>
    <xf numFmtId="3" fontId="19" fillId="0" borderId="3" xfId="1" applyNumberFormat="1" applyFont="1" applyBorder="1"/>
    <xf numFmtId="3" fontId="17" fillId="0" borderId="3" xfId="1" applyNumberFormat="1" applyFont="1" applyBorder="1"/>
    <xf numFmtId="0" fontId="24" fillId="0" borderId="0" xfId="1" applyFont="1"/>
    <xf numFmtId="0" fontId="12" fillId="0" borderId="0" xfId="1" applyFont="1"/>
    <xf numFmtId="0" fontId="15" fillId="0" borderId="3" xfId="1" applyFont="1" applyBorder="1" applyAlignment="1"/>
    <xf numFmtId="3" fontId="15" fillId="0" borderId="3" xfId="1" applyNumberFormat="1" applyFont="1" applyBorder="1" applyAlignment="1"/>
    <xf numFmtId="0" fontId="2" fillId="0" borderId="0" xfId="1" applyFont="1" applyAlignment="1">
      <alignment horizontal="right"/>
    </xf>
    <xf numFmtId="0" fontId="26" fillId="0" borderId="0" xfId="1" applyFont="1"/>
    <xf numFmtId="0" fontId="27" fillId="0" borderId="0" xfId="1" applyFont="1"/>
    <xf numFmtId="0" fontId="27" fillId="0" borderId="0" xfId="1" applyFont="1" applyAlignment="1">
      <alignment horizontal="center"/>
    </xf>
    <xf numFmtId="0" fontId="29" fillId="0" borderId="0" xfId="1" applyFont="1"/>
    <xf numFmtId="0" fontId="30" fillId="0" borderId="0" xfId="1" applyFont="1"/>
    <xf numFmtId="0" fontId="12" fillId="0" borderId="0" xfId="1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 vertical="center"/>
    </xf>
    <xf numFmtId="3" fontId="2" fillId="0" borderId="1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3" fontId="4" fillId="0" borderId="1" xfId="1" applyNumberFormat="1" applyFont="1" applyBorder="1" applyAlignment="1">
      <alignment horizontal="center" vertical="center"/>
    </xf>
    <xf numFmtId="0" fontId="11" fillId="0" borderId="0" xfId="1" applyFont="1" applyBorder="1" applyAlignment="1">
      <alignment horizontal="center"/>
    </xf>
    <xf numFmtId="0" fontId="15" fillId="0" borderId="3" xfId="1" applyFont="1" applyBorder="1" applyAlignment="1">
      <alignment horizontal="left"/>
    </xf>
    <xf numFmtId="0" fontId="20" fillId="0" borderId="0" xfId="1" applyFont="1" applyBorder="1" applyAlignment="1">
      <alignment horizontal="right"/>
    </xf>
    <xf numFmtId="0" fontId="22" fillId="0" borderId="0" xfId="1" applyFont="1" applyBorder="1" applyAlignment="1">
      <alignment horizontal="center"/>
    </xf>
    <xf numFmtId="0" fontId="25" fillId="0" borderId="0" xfId="1" applyFont="1" applyBorder="1" applyAlignment="1">
      <alignment horizontal="center" vertical="center"/>
    </xf>
    <xf numFmtId="0" fontId="28" fillId="0" borderId="0" xfId="1" applyFont="1" applyBorder="1" applyAlignment="1">
      <alignment horizontal="center"/>
    </xf>
    <xf numFmtId="0" fontId="27" fillId="0" borderId="0" xfId="1" applyFont="1" applyBorder="1" applyAlignment="1">
      <alignment horizontal="center" vertical="center"/>
    </xf>
    <xf numFmtId="0" fontId="30" fillId="0" borderId="0" xfId="1" applyFont="1" applyBorder="1" applyAlignment="1">
      <alignment horizontal="center"/>
    </xf>
  </cellXfs>
  <cellStyles count="2">
    <cellStyle name="Normál" xfId="0" builtinId="0"/>
    <cellStyle name="TableStyleLigh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zoomScaleNormal="100" workbookViewId="0">
      <selection sqref="A1:Q28"/>
    </sheetView>
  </sheetViews>
  <sheetFormatPr defaultRowHeight="14.4" x14ac:dyDescent="0.3"/>
  <cols>
    <col min="1" max="1" width="8.6640625"/>
    <col min="2" max="2" width="8.44140625"/>
    <col min="3" max="3" width="8.6640625"/>
    <col min="4" max="4" width="13"/>
    <col min="5" max="5" width="1.6640625"/>
    <col min="6" max="6" width="4.5546875"/>
    <col min="7" max="7" width="8.6640625"/>
    <col min="8" max="8" width="7.6640625"/>
    <col min="9" max="10" width="8.6640625"/>
    <col min="11" max="11" width="4.44140625"/>
    <col min="12" max="13" width="8.6640625"/>
    <col min="14" max="14" width="2.33203125"/>
    <col min="15" max="16" width="8.6640625"/>
    <col min="17" max="17" width="0.33203125"/>
    <col min="18" max="1025" width="8.6640625"/>
  </cols>
  <sheetData>
    <row r="1" spans="1:17" x14ac:dyDescent="0.3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3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/>
    </row>
    <row r="3" spans="1:17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3"/>
    </row>
    <row r="4" spans="1:17" x14ac:dyDescent="0.3">
      <c r="A4" s="62" t="s">
        <v>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3"/>
    </row>
    <row r="5" spans="1:17" x14ac:dyDescent="0.3">
      <c r="A5" s="63" t="s">
        <v>82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3"/>
    </row>
    <row r="6" spans="1:17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3"/>
    </row>
    <row r="7" spans="1:17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3"/>
    </row>
    <row r="8" spans="1:17" x14ac:dyDescent="0.3">
      <c r="A8" s="2"/>
      <c r="B8" s="2"/>
      <c r="C8" s="3" t="s">
        <v>3</v>
      </c>
      <c r="D8" s="3"/>
      <c r="E8" s="3"/>
      <c r="F8" s="3"/>
      <c r="G8" s="2"/>
      <c r="H8" s="2"/>
      <c r="I8" s="3"/>
      <c r="J8" s="3"/>
      <c r="K8" s="3"/>
      <c r="L8" s="3"/>
      <c r="M8" s="3"/>
      <c r="N8" s="3"/>
      <c r="O8" s="3"/>
      <c r="P8" s="3"/>
      <c r="Q8" s="3"/>
    </row>
    <row r="9" spans="1:17" ht="15" customHeight="1" x14ac:dyDescent="0.3">
      <c r="A9" s="64" t="s">
        <v>4</v>
      </c>
      <c r="B9" s="65" t="s">
        <v>5</v>
      </c>
      <c r="C9" s="64" t="s">
        <v>6</v>
      </c>
      <c r="D9" s="64"/>
      <c r="E9" s="64"/>
      <c r="F9" s="66" t="s">
        <v>7</v>
      </c>
      <c r="G9" s="64" t="s">
        <v>8</v>
      </c>
      <c r="H9" s="64"/>
      <c r="I9" s="64" t="s">
        <v>9</v>
      </c>
      <c r="J9" s="64"/>
      <c r="K9" s="64"/>
      <c r="L9" s="64" t="s">
        <v>10</v>
      </c>
      <c r="M9" s="64"/>
      <c r="N9" s="64"/>
      <c r="O9" s="64" t="s">
        <v>11</v>
      </c>
      <c r="P9" s="64"/>
      <c r="Q9" s="64"/>
    </row>
    <row r="10" spans="1:17" ht="24.75" customHeight="1" x14ac:dyDescent="0.3">
      <c r="A10" s="64"/>
      <c r="B10" s="65"/>
      <c r="C10" s="64"/>
      <c r="D10" s="64"/>
      <c r="E10" s="64"/>
      <c r="F10" s="66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</row>
    <row r="11" spans="1:17" x14ac:dyDescent="0.3">
      <c r="A11" s="6">
        <v>1</v>
      </c>
      <c r="B11" s="6">
        <v>1</v>
      </c>
      <c r="C11" s="67"/>
      <c r="D11" s="67"/>
      <c r="E11" s="67"/>
      <c r="F11" s="7"/>
      <c r="G11" s="68"/>
      <c r="H11" s="68"/>
      <c r="I11" s="67"/>
      <c r="J11" s="67"/>
      <c r="K11" s="67"/>
      <c r="L11" s="67"/>
      <c r="M11" s="67"/>
      <c r="N11" s="67"/>
      <c r="O11" s="67"/>
      <c r="P11" s="67"/>
      <c r="Q11" s="67"/>
    </row>
    <row r="12" spans="1:17" x14ac:dyDescent="0.3">
      <c r="A12" s="6" t="s">
        <v>12</v>
      </c>
      <c r="B12" s="8"/>
      <c r="C12" s="69"/>
      <c r="D12" s="69"/>
      <c r="E12" s="69"/>
      <c r="F12" s="7"/>
      <c r="G12" s="70"/>
      <c r="H12" s="70"/>
      <c r="I12" s="70"/>
      <c r="J12" s="70"/>
      <c r="K12" s="70"/>
      <c r="L12" s="70"/>
      <c r="M12" s="70"/>
      <c r="N12" s="70"/>
      <c r="O12" s="71"/>
      <c r="P12" s="71"/>
      <c r="Q12" s="71"/>
    </row>
    <row r="13" spans="1:17" x14ac:dyDescent="0.3">
      <c r="A13" s="8"/>
      <c r="B13" s="6">
        <v>1</v>
      </c>
      <c r="C13" s="72" t="s">
        <v>13</v>
      </c>
      <c r="D13" s="72"/>
      <c r="E13" s="72"/>
      <c r="F13" s="7"/>
      <c r="G13" s="71">
        <v>2065</v>
      </c>
      <c r="H13" s="71"/>
      <c r="I13" s="71">
        <v>395</v>
      </c>
      <c r="J13" s="71"/>
      <c r="K13" s="71"/>
      <c r="L13" s="71">
        <v>2000</v>
      </c>
      <c r="M13" s="71"/>
      <c r="N13" s="71"/>
      <c r="O13" s="71">
        <v>4460</v>
      </c>
      <c r="P13" s="71"/>
      <c r="Q13" s="71"/>
    </row>
    <row r="14" spans="1:17" x14ac:dyDescent="0.3">
      <c r="A14" s="8"/>
      <c r="B14" s="6">
        <v>2</v>
      </c>
      <c r="C14" s="72" t="s">
        <v>14</v>
      </c>
      <c r="D14" s="72"/>
      <c r="E14" s="72"/>
      <c r="F14" s="9">
        <v>3</v>
      </c>
      <c r="G14" s="71">
        <v>5962</v>
      </c>
      <c r="H14" s="71"/>
      <c r="I14" s="71">
        <v>1312</v>
      </c>
      <c r="J14" s="71"/>
      <c r="K14" s="71"/>
      <c r="L14" s="71">
        <v>1850</v>
      </c>
      <c r="M14" s="71"/>
      <c r="N14" s="71"/>
      <c r="O14" s="71">
        <f t="shared" ref="O14:O23" si="0">SUM(G14:N14)</f>
        <v>9124</v>
      </c>
      <c r="P14" s="71"/>
      <c r="Q14" s="71"/>
    </row>
    <row r="15" spans="1:17" x14ac:dyDescent="0.3">
      <c r="A15" s="8"/>
      <c r="B15" s="6">
        <v>3</v>
      </c>
      <c r="C15" s="72" t="s">
        <v>15</v>
      </c>
      <c r="D15" s="72"/>
      <c r="E15" s="72"/>
      <c r="F15" s="9">
        <v>6</v>
      </c>
      <c r="G15" s="71">
        <v>5870</v>
      </c>
      <c r="H15" s="71"/>
      <c r="I15" s="71">
        <v>1291</v>
      </c>
      <c r="J15" s="71"/>
      <c r="K15" s="71"/>
      <c r="L15" s="71">
        <v>400</v>
      </c>
      <c r="M15" s="71"/>
      <c r="N15" s="71"/>
      <c r="O15" s="71">
        <f t="shared" si="0"/>
        <v>7561</v>
      </c>
      <c r="P15" s="71"/>
      <c r="Q15" s="71"/>
    </row>
    <row r="16" spans="1:17" x14ac:dyDescent="0.3">
      <c r="A16" s="8"/>
      <c r="B16" s="6">
        <v>4</v>
      </c>
      <c r="C16" s="72" t="s">
        <v>16</v>
      </c>
      <c r="D16" s="72"/>
      <c r="E16" s="72"/>
      <c r="F16" s="9">
        <v>1</v>
      </c>
      <c r="G16" s="71">
        <v>2060</v>
      </c>
      <c r="H16" s="71"/>
      <c r="I16" s="71">
        <v>454</v>
      </c>
      <c r="J16" s="71"/>
      <c r="K16" s="71"/>
      <c r="L16" s="71">
        <v>848</v>
      </c>
      <c r="M16" s="71"/>
      <c r="N16" s="71"/>
      <c r="O16" s="71">
        <f t="shared" si="0"/>
        <v>3362</v>
      </c>
      <c r="P16" s="71"/>
      <c r="Q16" s="71"/>
    </row>
    <row r="17" spans="1:17" x14ac:dyDescent="0.3">
      <c r="A17" s="8"/>
      <c r="B17" s="6">
        <v>5</v>
      </c>
      <c r="C17" s="72" t="s">
        <v>17</v>
      </c>
      <c r="D17" s="72"/>
      <c r="E17" s="72"/>
      <c r="F17" s="9">
        <v>1</v>
      </c>
      <c r="G17" s="71">
        <v>2028</v>
      </c>
      <c r="H17" s="71"/>
      <c r="I17" s="71">
        <v>446</v>
      </c>
      <c r="J17" s="71"/>
      <c r="K17" s="71"/>
      <c r="L17" s="71">
        <v>1020</v>
      </c>
      <c r="M17" s="71"/>
      <c r="N17" s="71"/>
      <c r="O17" s="71">
        <f t="shared" si="0"/>
        <v>3494</v>
      </c>
      <c r="P17" s="71"/>
      <c r="Q17" s="71"/>
    </row>
    <row r="18" spans="1:17" x14ac:dyDescent="0.3">
      <c r="A18" s="8"/>
      <c r="B18" s="6">
        <v>6</v>
      </c>
      <c r="C18" s="72" t="s">
        <v>18</v>
      </c>
      <c r="D18" s="72"/>
      <c r="E18" s="72"/>
      <c r="F18" s="9">
        <v>1</v>
      </c>
      <c r="G18" s="71">
        <v>2116</v>
      </c>
      <c r="H18" s="71"/>
      <c r="I18" s="71">
        <v>466</v>
      </c>
      <c r="J18" s="71"/>
      <c r="K18" s="71"/>
      <c r="L18" s="71">
        <v>1007</v>
      </c>
      <c r="M18" s="71"/>
      <c r="N18" s="71"/>
      <c r="O18" s="71">
        <f t="shared" si="0"/>
        <v>3589</v>
      </c>
      <c r="P18" s="71"/>
      <c r="Q18" s="71"/>
    </row>
    <row r="19" spans="1:17" x14ac:dyDescent="0.3">
      <c r="A19" s="8"/>
      <c r="B19" s="6">
        <v>7</v>
      </c>
      <c r="C19" s="72" t="s">
        <v>19</v>
      </c>
      <c r="D19" s="72"/>
      <c r="E19" s="72"/>
      <c r="F19" s="9"/>
      <c r="G19" s="71">
        <v>0</v>
      </c>
      <c r="H19" s="71"/>
      <c r="I19" s="71">
        <v>0</v>
      </c>
      <c r="J19" s="71"/>
      <c r="K19" s="71"/>
      <c r="L19" s="71">
        <v>420</v>
      </c>
      <c r="M19" s="71"/>
      <c r="N19" s="71"/>
      <c r="O19" s="71">
        <f t="shared" si="0"/>
        <v>420</v>
      </c>
      <c r="P19" s="71"/>
      <c r="Q19" s="71"/>
    </row>
    <row r="20" spans="1:17" x14ac:dyDescent="0.3">
      <c r="A20" s="8"/>
      <c r="B20" s="6">
        <v>8</v>
      </c>
      <c r="C20" s="72" t="s">
        <v>20</v>
      </c>
      <c r="D20" s="72"/>
      <c r="E20" s="72"/>
      <c r="F20" s="9"/>
      <c r="G20" s="71">
        <v>0</v>
      </c>
      <c r="H20" s="71"/>
      <c r="I20" s="71">
        <v>0</v>
      </c>
      <c r="J20" s="71"/>
      <c r="K20" s="71"/>
      <c r="L20" s="71">
        <v>2292</v>
      </c>
      <c r="M20" s="71"/>
      <c r="N20" s="71"/>
      <c r="O20" s="71">
        <f t="shared" si="0"/>
        <v>2292</v>
      </c>
      <c r="P20" s="71"/>
      <c r="Q20" s="71"/>
    </row>
    <row r="21" spans="1:17" x14ac:dyDescent="0.3">
      <c r="A21" s="8"/>
      <c r="B21" s="6">
        <v>9</v>
      </c>
      <c r="C21" s="72" t="s">
        <v>21</v>
      </c>
      <c r="D21" s="72"/>
      <c r="E21" s="72"/>
      <c r="F21" s="9"/>
      <c r="G21" s="71">
        <v>0</v>
      </c>
      <c r="H21" s="71"/>
      <c r="I21" s="71">
        <v>0</v>
      </c>
      <c r="J21" s="71"/>
      <c r="K21" s="71"/>
      <c r="L21" s="71">
        <v>100</v>
      </c>
      <c r="M21" s="71"/>
      <c r="N21" s="71"/>
      <c r="O21" s="71">
        <f t="shared" si="0"/>
        <v>100</v>
      </c>
      <c r="P21" s="71"/>
      <c r="Q21" s="71"/>
    </row>
    <row r="22" spans="1:17" x14ac:dyDescent="0.3">
      <c r="A22" s="8"/>
      <c r="B22" s="6">
        <v>10</v>
      </c>
      <c r="C22" s="72" t="s">
        <v>22</v>
      </c>
      <c r="D22" s="72"/>
      <c r="E22" s="72"/>
      <c r="F22" s="9"/>
      <c r="G22" s="71">
        <v>0</v>
      </c>
      <c r="H22" s="71"/>
      <c r="I22" s="71">
        <v>0</v>
      </c>
      <c r="J22" s="71"/>
      <c r="K22" s="71"/>
      <c r="L22" s="71">
        <v>1625</v>
      </c>
      <c r="M22" s="71"/>
      <c r="N22" s="71"/>
      <c r="O22" s="71">
        <f t="shared" si="0"/>
        <v>1625</v>
      </c>
      <c r="P22" s="71"/>
      <c r="Q22" s="71"/>
    </row>
    <row r="23" spans="1:17" x14ac:dyDescent="0.3">
      <c r="A23" s="8"/>
      <c r="B23" s="6">
        <v>11</v>
      </c>
      <c r="C23" s="72" t="s">
        <v>23</v>
      </c>
      <c r="D23" s="72"/>
      <c r="E23" s="72"/>
      <c r="F23" s="9"/>
      <c r="G23" s="71">
        <v>0</v>
      </c>
      <c r="H23" s="71"/>
      <c r="I23" s="71">
        <v>0</v>
      </c>
      <c r="J23" s="71"/>
      <c r="K23" s="71"/>
      <c r="L23" s="71">
        <v>2208</v>
      </c>
      <c r="M23" s="71"/>
      <c r="N23" s="71"/>
      <c r="O23" s="71">
        <f t="shared" si="0"/>
        <v>2208</v>
      </c>
      <c r="P23" s="71"/>
      <c r="Q23" s="71"/>
    </row>
    <row r="24" spans="1:17" x14ac:dyDescent="0.3">
      <c r="A24" s="8"/>
      <c r="B24" s="8"/>
      <c r="C24" s="64" t="s">
        <v>24</v>
      </c>
      <c r="D24" s="64"/>
      <c r="E24" s="64"/>
      <c r="F24" s="10">
        <v>12</v>
      </c>
      <c r="G24" s="73">
        <f>SUM(G13:H23)</f>
        <v>20101</v>
      </c>
      <c r="H24" s="73"/>
      <c r="I24" s="73">
        <f>SUM(I12:K23)</f>
        <v>4364</v>
      </c>
      <c r="J24" s="73"/>
      <c r="K24" s="73"/>
      <c r="L24" s="73">
        <f>SUM(L12:N23)</f>
        <v>13770</v>
      </c>
      <c r="M24" s="73"/>
      <c r="N24" s="73"/>
      <c r="O24" s="73">
        <f>SUM(O12:Q23)</f>
        <v>38235</v>
      </c>
      <c r="P24" s="73"/>
      <c r="Q24" s="73"/>
    </row>
  </sheetData>
  <mergeCells count="81">
    <mergeCell ref="C24:E24"/>
    <mergeCell ref="G24:H24"/>
    <mergeCell ref="I24:K24"/>
    <mergeCell ref="L24:N24"/>
    <mergeCell ref="O24:Q24"/>
    <mergeCell ref="C23:E23"/>
    <mergeCell ref="G23:H23"/>
    <mergeCell ref="I23:K23"/>
    <mergeCell ref="L23:N23"/>
    <mergeCell ref="O23:Q23"/>
    <mergeCell ref="C22:E22"/>
    <mergeCell ref="G22:H22"/>
    <mergeCell ref="I22:K22"/>
    <mergeCell ref="L22:N22"/>
    <mergeCell ref="O22:Q22"/>
    <mergeCell ref="C21:E21"/>
    <mergeCell ref="G21:H21"/>
    <mergeCell ref="I21:K21"/>
    <mergeCell ref="L21:N21"/>
    <mergeCell ref="O21:Q21"/>
    <mergeCell ref="C20:E20"/>
    <mergeCell ref="G20:H20"/>
    <mergeCell ref="I20:K20"/>
    <mergeCell ref="L20:N20"/>
    <mergeCell ref="O20:Q20"/>
    <mergeCell ref="C19:E19"/>
    <mergeCell ref="G19:H19"/>
    <mergeCell ref="I19:K19"/>
    <mergeCell ref="L19:N19"/>
    <mergeCell ref="O19:Q19"/>
    <mergeCell ref="C18:E18"/>
    <mergeCell ref="G18:H18"/>
    <mergeCell ref="I18:K18"/>
    <mergeCell ref="L18:N18"/>
    <mergeCell ref="O18:Q18"/>
    <mergeCell ref="C17:E17"/>
    <mergeCell ref="G17:H17"/>
    <mergeCell ref="I17:K17"/>
    <mergeCell ref="L17:N17"/>
    <mergeCell ref="O17:Q17"/>
    <mergeCell ref="C16:E16"/>
    <mergeCell ref="G16:H16"/>
    <mergeCell ref="I16:K16"/>
    <mergeCell ref="L16:N16"/>
    <mergeCell ref="O16:Q16"/>
    <mergeCell ref="C15:E15"/>
    <mergeCell ref="G15:H15"/>
    <mergeCell ref="I15:K15"/>
    <mergeCell ref="L15:N15"/>
    <mergeCell ref="O15:Q15"/>
    <mergeCell ref="C14:E14"/>
    <mergeCell ref="G14:H14"/>
    <mergeCell ref="I14:K14"/>
    <mergeCell ref="L14:N14"/>
    <mergeCell ref="O14:Q14"/>
    <mergeCell ref="C13:E13"/>
    <mergeCell ref="G13:H13"/>
    <mergeCell ref="I13:K13"/>
    <mergeCell ref="L13:N13"/>
    <mergeCell ref="O13:Q13"/>
    <mergeCell ref="C12:E12"/>
    <mergeCell ref="G12:H12"/>
    <mergeCell ref="I12:K12"/>
    <mergeCell ref="L12:N12"/>
    <mergeCell ref="O12:Q12"/>
    <mergeCell ref="C11:E11"/>
    <mergeCell ref="G11:H11"/>
    <mergeCell ref="I11:K11"/>
    <mergeCell ref="L11:N11"/>
    <mergeCell ref="O11:Q11"/>
    <mergeCell ref="A3:P3"/>
    <mergeCell ref="A4:P4"/>
    <mergeCell ref="A5:P5"/>
    <mergeCell ref="A9:A10"/>
    <mergeCell ref="B9:B10"/>
    <mergeCell ref="C9:E10"/>
    <mergeCell ref="F9:F10"/>
    <mergeCell ref="G9:H10"/>
    <mergeCell ref="I9:K10"/>
    <mergeCell ref="L9:N10"/>
    <mergeCell ref="O9:Q10"/>
  </mergeCells>
  <printOptions horizontalCentered="1"/>
  <pageMargins left="0.70833333333333304" right="0.70833333333333304" top="0.74791666666666701" bottom="0.74791666666666701" header="0.51180555555555496" footer="0.51180555555555496"/>
  <pageSetup paperSize="9" firstPageNumber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I18" sqref="I18"/>
    </sheetView>
  </sheetViews>
  <sheetFormatPr defaultRowHeight="14.4" x14ac:dyDescent="0.3"/>
  <cols>
    <col min="1" max="1025" width="8.6640625"/>
  </cols>
  <sheetData>
    <row r="1" spans="1:9" x14ac:dyDescent="0.3">
      <c r="A1" s="11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1"/>
      <c r="B2" s="3"/>
      <c r="C2" s="3"/>
      <c r="D2" s="3"/>
      <c r="E2" s="3"/>
      <c r="F2" s="3"/>
      <c r="G2" s="3"/>
      <c r="H2" s="3"/>
      <c r="I2" s="3"/>
    </row>
    <row r="3" spans="1:9" x14ac:dyDescent="0.3">
      <c r="A3" s="12" t="s">
        <v>5</v>
      </c>
      <c r="B3" s="13" t="s">
        <v>4</v>
      </c>
      <c r="C3" s="13"/>
      <c r="D3" s="13" t="s">
        <v>6</v>
      </c>
      <c r="E3" s="13"/>
      <c r="F3" s="13"/>
      <c r="G3" s="13" t="s">
        <v>25</v>
      </c>
      <c r="H3" s="14"/>
      <c r="I3" s="14"/>
    </row>
    <row r="4" spans="1:9" x14ac:dyDescent="0.3">
      <c r="A4" s="15">
        <v>1</v>
      </c>
      <c r="B4" s="15">
        <v>3</v>
      </c>
      <c r="C4" s="3"/>
      <c r="D4" s="3"/>
      <c r="E4" s="3"/>
      <c r="F4" s="3"/>
      <c r="G4" s="3"/>
      <c r="H4" s="3"/>
      <c r="I4" s="3"/>
    </row>
    <row r="5" spans="1:9" ht="17.399999999999999" x14ac:dyDescent="0.3">
      <c r="A5" s="74" t="s">
        <v>26</v>
      </c>
      <c r="B5" s="74"/>
      <c r="C5" s="74"/>
      <c r="D5" s="74"/>
      <c r="E5" s="74"/>
      <c r="F5" s="74"/>
      <c r="G5" s="74"/>
      <c r="H5" s="74"/>
      <c r="I5" s="74"/>
    </row>
    <row r="6" spans="1:9" ht="17.399999999999999" x14ac:dyDescent="0.3">
      <c r="A6" s="16"/>
      <c r="B6" s="16"/>
      <c r="C6" s="16"/>
      <c r="D6" s="16"/>
      <c r="E6" s="16"/>
      <c r="F6" s="16"/>
      <c r="G6" s="16"/>
      <c r="H6" s="16"/>
      <c r="I6" s="16"/>
    </row>
    <row r="7" spans="1:9" ht="17.399999999999999" x14ac:dyDescent="0.3">
      <c r="A7" s="16"/>
      <c r="B7" s="16"/>
      <c r="C7" s="16"/>
      <c r="D7" s="16"/>
      <c r="E7" s="16"/>
      <c r="F7" s="16"/>
      <c r="G7" s="16"/>
      <c r="H7" s="16"/>
      <c r="I7" s="16"/>
    </row>
    <row r="8" spans="1:9" x14ac:dyDescent="0.3">
      <c r="A8" s="3"/>
      <c r="B8" s="3"/>
      <c r="C8" s="3"/>
      <c r="D8" s="3"/>
      <c r="E8" s="3"/>
      <c r="F8" s="3"/>
      <c r="G8" s="3" t="s">
        <v>27</v>
      </c>
      <c r="H8" s="3"/>
      <c r="I8" s="3"/>
    </row>
    <row r="9" spans="1:9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x14ac:dyDescent="0.3">
      <c r="A10" s="17" t="s">
        <v>28</v>
      </c>
      <c r="B10" s="3"/>
      <c r="C10" s="3"/>
      <c r="D10" s="3"/>
      <c r="E10" s="3"/>
      <c r="F10" s="18"/>
      <c r="G10" s="19">
        <v>2065</v>
      </c>
      <c r="H10" s="20"/>
      <c r="I10" s="3"/>
    </row>
    <row r="11" spans="1:9" x14ac:dyDescent="0.3">
      <c r="A11" s="3"/>
      <c r="B11" s="3"/>
      <c r="C11" s="3"/>
      <c r="D11" s="3"/>
      <c r="E11" s="3"/>
      <c r="F11" s="18"/>
      <c r="G11" s="19"/>
      <c r="H11" s="20"/>
      <c r="I11" s="3"/>
    </row>
    <row r="12" spans="1:9" x14ac:dyDescent="0.3">
      <c r="A12" s="3"/>
      <c r="B12" s="3" t="s">
        <v>29</v>
      </c>
      <c r="C12" s="3"/>
      <c r="D12" s="3"/>
      <c r="E12" s="3"/>
      <c r="F12" s="18">
        <v>1795</v>
      </c>
      <c r="G12" s="19"/>
      <c r="H12" s="20"/>
      <c r="I12" s="3"/>
    </row>
    <row r="13" spans="1:9" x14ac:dyDescent="0.3">
      <c r="A13" s="3"/>
      <c r="B13" s="3" t="s">
        <v>30</v>
      </c>
      <c r="C13" s="3"/>
      <c r="D13" s="3"/>
      <c r="E13" s="3"/>
      <c r="F13" s="18">
        <v>270</v>
      </c>
      <c r="G13" s="19"/>
      <c r="H13" s="20"/>
      <c r="I13" s="3"/>
    </row>
    <row r="14" spans="1:9" x14ac:dyDescent="0.3">
      <c r="A14" s="3"/>
      <c r="B14" s="3"/>
      <c r="C14" s="3"/>
      <c r="D14" s="3"/>
      <c r="E14" s="3"/>
      <c r="F14" s="18"/>
      <c r="G14" s="19"/>
      <c r="H14" s="20"/>
      <c r="I14" s="3"/>
    </row>
    <row r="15" spans="1:9" x14ac:dyDescent="0.3">
      <c r="A15" s="3"/>
      <c r="B15" s="3"/>
      <c r="C15" s="3"/>
      <c r="D15" s="3"/>
      <c r="E15" s="3"/>
      <c r="F15" s="18"/>
      <c r="G15" s="19"/>
      <c r="H15" s="20"/>
      <c r="I15" s="3"/>
    </row>
    <row r="16" spans="1:9" x14ac:dyDescent="0.3">
      <c r="A16" s="17" t="s">
        <v>31</v>
      </c>
      <c r="B16" s="17"/>
      <c r="C16" s="17"/>
      <c r="D16" s="3"/>
      <c r="E16" s="3"/>
      <c r="F16" s="18"/>
      <c r="G16" s="19"/>
      <c r="H16" s="20"/>
      <c r="I16" s="3"/>
    </row>
    <row r="17" spans="1:9" x14ac:dyDescent="0.3">
      <c r="A17" s="3"/>
      <c r="B17" s="3" t="s">
        <v>32</v>
      </c>
      <c r="C17" s="3"/>
      <c r="D17" s="3"/>
      <c r="E17" s="3"/>
      <c r="F17" s="18">
        <v>395</v>
      </c>
      <c r="G17" s="19">
        <v>395</v>
      </c>
      <c r="H17" s="20"/>
      <c r="I17" s="3"/>
    </row>
    <row r="18" spans="1:9" x14ac:dyDescent="0.3">
      <c r="A18" s="3"/>
      <c r="B18" s="3"/>
      <c r="C18" s="3"/>
      <c r="D18" s="3"/>
      <c r="E18" s="3"/>
      <c r="F18" s="18"/>
      <c r="G18" s="19"/>
      <c r="H18" s="20"/>
      <c r="I18" s="3"/>
    </row>
    <row r="19" spans="1:9" x14ac:dyDescent="0.3">
      <c r="A19" s="3"/>
      <c r="B19" s="3"/>
      <c r="C19" s="3"/>
      <c r="D19" s="3"/>
      <c r="E19" s="3"/>
      <c r="F19" s="18"/>
      <c r="G19" s="19"/>
      <c r="H19" s="20"/>
      <c r="I19" s="3"/>
    </row>
    <row r="20" spans="1:9" x14ac:dyDescent="0.3">
      <c r="A20" s="17" t="s">
        <v>33</v>
      </c>
      <c r="B20" s="3"/>
      <c r="C20" s="3"/>
      <c r="D20" s="3"/>
      <c r="E20" s="3"/>
      <c r="F20" s="18"/>
      <c r="G20" s="19">
        <v>2000</v>
      </c>
      <c r="H20" s="20"/>
      <c r="I20" s="3"/>
    </row>
    <row r="21" spans="1:9" x14ac:dyDescent="0.3">
      <c r="A21" s="3"/>
      <c r="B21" s="3"/>
      <c r="C21" s="3"/>
      <c r="D21" s="3"/>
      <c r="E21" s="3"/>
      <c r="F21" s="18"/>
      <c r="G21" s="19"/>
      <c r="H21" s="20"/>
      <c r="I21" s="3"/>
    </row>
    <row r="22" spans="1:9" x14ac:dyDescent="0.3">
      <c r="A22" s="3"/>
      <c r="B22" s="3" t="s">
        <v>34</v>
      </c>
      <c r="C22" s="3"/>
      <c r="D22" s="3"/>
      <c r="E22" s="3"/>
      <c r="F22" s="18">
        <v>200</v>
      </c>
      <c r="G22" s="18"/>
      <c r="H22" s="3"/>
      <c r="I22" s="3"/>
    </row>
    <row r="23" spans="1:9" x14ac:dyDescent="0.3">
      <c r="A23" s="3"/>
      <c r="B23" s="3" t="s">
        <v>35</v>
      </c>
      <c r="C23" s="3"/>
      <c r="D23" s="3"/>
      <c r="E23" s="3"/>
      <c r="F23" s="18">
        <v>360</v>
      </c>
      <c r="G23" s="18"/>
      <c r="H23" s="3"/>
      <c r="I23" s="3"/>
    </row>
    <row r="24" spans="1:9" x14ac:dyDescent="0.3">
      <c r="A24" s="3"/>
      <c r="B24" s="3" t="s">
        <v>36</v>
      </c>
      <c r="C24" s="3"/>
      <c r="D24" s="3"/>
      <c r="E24" s="3"/>
      <c r="F24" s="18">
        <v>200</v>
      </c>
      <c r="G24" s="18"/>
      <c r="H24" s="3"/>
      <c r="I24" s="3"/>
    </row>
    <row r="25" spans="1:9" x14ac:dyDescent="0.3">
      <c r="A25" s="3"/>
      <c r="B25" s="3" t="s">
        <v>37</v>
      </c>
      <c r="C25" s="3"/>
      <c r="D25" s="3"/>
      <c r="E25" s="3"/>
      <c r="F25" s="18">
        <v>80</v>
      </c>
      <c r="G25" s="18"/>
      <c r="H25" s="3"/>
      <c r="I25" s="3"/>
    </row>
    <row r="26" spans="1:9" x14ac:dyDescent="0.3">
      <c r="A26" s="3"/>
      <c r="B26" s="3" t="s">
        <v>38</v>
      </c>
      <c r="C26" s="3"/>
      <c r="D26" s="3"/>
      <c r="E26" s="3"/>
      <c r="F26" s="18">
        <v>310</v>
      </c>
      <c r="G26" s="18"/>
      <c r="H26" s="3"/>
      <c r="I26" s="3"/>
    </row>
    <row r="27" spans="1:9" x14ac:dyDescent="0.3">
      <c r="A27" s="3"/>
      <c r="B27" s="3" t="s">
        <v>39</v>
      </c>
      <c r="C27" s="3"/>
      <c r="D27" s="3"/>
      <c r="E27" s="3"/>
      <c r="F27" s="18">
        <v>400</v>
      </c>
      <c r="G27" s="18"/>
      <c r="H27" s="3"/>
      <c r="I27" s="3"/>
    </row>
    <row r="28" spans="1:9" x14ac:dyDescent="0.3">
      <c r="A28" s="3"/>
      <c r="B28" s="3" t="s">
        <v>40</v>
      </c>
      <c r="C28" s="3"/>
      <c r="D28" s="3"/>
      <c r="E28" s="3"/>
      <c r="F28" s="18">
        <v>450</v>
      </c>
      <c r="G28" s="18"/>
      <c r="H28" s="3"/>
      <c r="I28" s="3"/>
    </row>
    <row r="29" spans="1:9" x14ac:dyDescent="0.3">
      <c r="A29" s="3"/>
      <c r="B29" s="3"/>
      <c r="C29" s="3"/>
      <c r="D29" s="3"/>
      <c r="E29" s="3"/>
      <c r="F29" s="18"/>
      <c r="G29" s="18"/>
      <c r="H29" s="3"/>
      <c r="I29" s="3"/>
    </row>
    <row r="30" spans="1:9" ht="15.6" x14ac:dyDescent="0.3">
      <c r="A30" s="21" t="s">
        <v>41</v>
      </c>
      <c r="B30" s="21"/>
      <c r="C30" s="21"/>
      <c r="D30" s="21"/>
      <c r="E30" s="21"/>
      <c r="F30" s="22"/>
      <c r="G30" s="22">
        <f>SUM(G20+G17+G10)</f>
        <v>4460</v>
      </c>
      <c r="H30" s="21"/>
      <c r="I30" s="21"/>
    </row>
  </sheetData>
  <mergeCells count="1">
    <mergeCell ref="A5:I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8" zoomScaleNormal="100" workbookViewId="0">
      <selection activeCell="M34" sqref="M34"/>
    </sheetView>
  </sheetViews>
  <sheetFormatPr defaultRowHeight="14.4" x14ac:dyDescent="0.3"/>
  <cols>
    <col min="1" max="1025" width="8.6640625"/>
  </cols>
  <sheetData>
    <row r="1" spans="1:9" x14ac:dyDescent="0.3">
      <c r="A1" s="23" t="s">
        <v>0</v>
      </c>
      <c r="B1" s="20"/>
      <c r="C1" s="20"/>
      <c r="D1" s="3"/>
      <c r="E1" s="3"/>
      <c r="F1" s="3"/>
      <c r="G1" s="3"/>
      <c r="H1" s="3"/>
      <c r="I1" s="3"/>
    </row>
    <row r="2" spans="1:9" x14ac:dyDescent="0.3">
      <c r="A2" s="11"/>
      <c r="B2" s="20"/>
      <c r="C2" s="20"/>
      <c r="D2" s="3"/>
      <c r="E2" s="3"/>
      <c r="F2" s="3"/>
      <c r="G2" s="3"/>
      <c r="H2" s="3"/>
      <c r="I2" s="3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ht="15.6" x14ac:dyDescent="0.3">
      <c r="A4" s="24" t="s">
        <v>5</v>
      </c>
      <c r="B4" s="24" t="s">
        <v>4</v>
      </c>
      <c r="C4" s="24"/>
      <c r="D4" s="24" t="s">
        <v>6</v>
      </c>
      <c r="E4" s="24"/>
      <c r="F4" s="24"/>
      <c r="G4" s="24" t="s">
        <v>25</v>
      </c>
      <c r="H4" s="3"/>
      <c r="I4" s="3"/>
    </row>
    <row r="5" spans="1:9" x14ac:dyDescent="0.3">
      <c r="A5" s="15">
        <v>2</v>
      </c>
      <c r="B5" s="15">
        <v>3</v>
      </c>
      <c r="C5" s="3"/>
      <c r="D5" s="3"/>
      <c r="E5" s="3"/>
      <c r="F5" s="3"/>
      <c r="G5" s="3"/>
      <c r="H5" s="3"/>
      <c r="I5" s="3"/>
    </row>
    <row r="6" spans="1:9" x14ac:dyDescent="0.3">
      <c r="A6" s="3"/>
      <c r="B6" s="3"/>
      <c r="C6" s="3"/>
      <c r="D6" s="3"/>
      <c r="E6" s="3"/>
      <c r="F6" s="3"/>
      <c r="G6" s="3"/>
      <c r="H6" s="3"/>
      <c r="I6" s="3"/>
    </row>
    <row r="7" spans="1:9" ht="17.399999999999999" x14ac:dyDescent="0.3">
      <c r="A7" s="74" t="s">
        <v>42</v>
      </c>
      <c r="B7" s="74"/>
      <c r="C7" s="74"/>
      <c r="D7" s="74"/>
      <c r="E7" s="74"/>
      <c r="F7" s="74"/>
      <c r="G7" s="74"/>
      <c r="H7" s="74"/>
      <c r="I7" s="74"/>
    </row>
    <row r="8" spans="1:9" x14ac:dyDescent="0.3">
      <c r="A8" s="3"/>
      <c r="B8" s="3"/>
      <c r="C8" s="3"/>
      <c r="D8" s="3"/>
      <c r="E8" s="3"/>
      <c r="F8" s="3"/>
      <c r="G8" s="3"/>
      <c r="H8" s="3"/>
      <c r="I8" s="3"/>
    </row>
    <row r="9" spans="1:9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3">
      <c r="A11" s="3"/>
      <c r="B11" s="3"/>
      <c r="C11" s="3"/>
      <c r="D11" s="3"/>
      <c r="E11" s="3"/>
      <c r="F11" s="25"/>
      <c r="G11" s="3"/>
      <c r="H11" s="3"/>
      <c r="I11" s="3"/>
    </row>
    <row r="12" spans="1:9" x14ac:dyDescent="0.3">
      <c r="A12" s="17" t="s">
        <v>28</v>
      </c>
      <c r="B12" s="3"/>
      <c r="C12" s="3"/>
      <c r="D12" s="3"/>
      <c r="E12" s="3"/>
      <c r="F12" s="25"/>
      <c r="G12" s="18"/>
      <c r="H12" s="26">
        <v>5962</v>
      </c>
      <c r="I12" s="3"/>
    </row>
    <row r="13" spans="1:9" x14ac:dyDescent="0.3">
      <c r="A13" s="3"/>
      <c r="B13" s="3" t="s">
        <v>43</v>
      </c>
      <c r="C13" s="3"/>
      <c r="D13" s="3"/>
      <c r="E13" s="3"/>
      <c r="F13" s="25"/>
      <c r="G13" s="18">
        <v>5602</v>
      </c>
      <c r="H13" s="19"/>
      <c r="I13" s="3"/>
    </row>
    <row r="14" spans="1:9" x14ac:dyDescent="0.3">
      <c r="A14" s="3"/>
      <c r="B14" s="3" t="s">
        <v>44</v>
      </c>
      <c r="C14" s="3"/>
      <c r="D14" s="3"/>
      <c r="E14" s="3"/>
      <c r="F14" s="25"/>
      <c r="G14" s="18">
        <v>360</v>
      </c>
      <c r="H14" s="19"/>
      <c r="I14" s="3"/>
    </row>
    <row r="15" spans="1:9" x14ac:dyDescent="0.3">
      <c r="A15" s="3"/>
      <c r="B15" s="3"/>
      <c r="C15" s="3"/>
      <c r="D15" s="3"/>
      <c r="E15" s="3"/>
      <c r="F15" s="25"/>
      <c r="G15" s="18"/>
      <c r="H15" s="19"/>
      <c r="I15" s="3"/>
    </row>
    <row r="16" spans="1:9" x14ac:dyDescent="0.3">
      <c r="A16" s="3"/>
      <c r="B16" s="3"/>
      <c r="C16" s="3"/>
      <c r="D16" s="3"/>
      <c r="E16" s="3"/>
      <c r="F16" s="25"/>
      <c r="G16" s="18"/>
      <c r="H16" s="19">
        <v>1312</v>
      </c>
      <c r="I16" s="3"/>
    </row>
    <row r="17" spans="1:9" x14ac:dyDescent="0.3">
      <c r="A17" s="17" t="s">
        <v>31</v>
      </c>
      <c r="B17" s="3"/>
      <c r="C17" s="3"/>
      <c r="D17" s="3"/>
      <c r="E17" s="3"/>
      <c r="F17" s="25"/>
      <c r="G17" s="18">
        <v>1312</v>
      </c>
      <c r="H17" s="26"/>
      <c r="I17" s="3"/>
    </row>
    <row r="18" spans="1:9" x14ac:dyDescent="0.3">
      <c r="A18" s="3"/>
      <c r="B18" s="27">
        <v>0.22</v>
      </c>
      <c r="C18" s="3"/>
      <c r="D18" s="3"/>
      <c r="E18" s="3"/>
      <c r="F18" s="25"/>
      <c r="G18" s="18"/>
      <c r="H18" s="19"/>
      <c r="I18" s="3"/>
    </row>
    <row r="19" spans="1:9" x14ac:dyDescent="0.3">
      <c r="A19" s="3"/>
      <c r="B19" s="3"/>
      <c r="C19" s="3"/>
      <c r="D19" s="3"/>
      <c r="E19" s="3"/>
      <c r="F19" s="25"/>
      <c r="G19" s="18"/>
      <c r="H19" s="19"/>
      <c r="I19" s="3"/>
    </row>
    <row r="20" spans="1:9" x14ac:dyDescent="0.3">
      <c r="A20" s="17" t="s">
        <v>33</v>
      </c>
      <c r="B20" s="3"/>
      <c r="C20" s="3"/>
      <c r="D20" s="3"/>
      <c r="E20" s="3"/>
      <c r="F20" s="25"/>
      <c r="G20" s="25"/>
      <c r="H20" s="26">
        <v>1850</v>
      </c>
      <c r="I20" s="3"/>
    </row>
    <row r="21" spans="1:9" x14ac:dyDescent="0.3">
      <c r="A21" s="3"/>
      <c r="B21" s="3" t="s">
        <v>45</v>
      </c>
      <c r="C21" s="3"/>
      <c r="D21" s="3"/>
      <c r="E21" s="3"/>
      <c r="F21" s="25"/>
      <c r="G21" s="18">
        <v>500</v>
      </c>
      <c r="H21" s="18"/>
      <c r="I21" s="3"/>
    </row>
    <row r="22" spans="1:9" x14ac:dyDescent="0.3">
      <c r="A22" s="3"/>
      <c r="B22" s="3" t="s">
        <v>46</v>
      </c>
      <c r="C22" s="3"/>
      <c r="D22" s="3"/>
      <c r="E22" s="3"/>
      <c r="F22" s="25"/>
      <c r="G22" s="18">
        <v>300</v>
      </c>
      <c r="H22" s="18"/>
      <c r="I22" s="3"/>
    </row>
    <row r="23" spans="1:9" x14ac:dyDescent="0.3">
      <c r="A23" s="3"/>
      <c r="B23" s="3" t="s">
        <v>47</v>
      </c>
      <c r="C23" s="3"/>
      <c r="D23" s="3"/>
      <c r="E23" s="3"/>
      <c r="F23" s="25"/>
      <c r="G23" s="18">
        <v>150</v>
      </c>
      <c r="H23" s="18"/>
      <c r="I23" s="3"/>
    </row>
    <row r="24" spans="1:9" x14ac:dyDescent="0.3">
      <c r="A24" s="3"/>
      <c r="B24" s="3" t="s">
        <v>48</v>
      </c>
      <c r="C24" s="3"/>
      <c r="D24" s="3"/>
      <c r="E24" s="3"/>
      <c r="F24" s="25"/>
      <c r="G24" s="18">
        <v>500</v>
      </c>
      <c r="H24" s="18"/>
      <c r="I24" s="3"/>
    </row>
    <row r="25" spans="1:9" x14ac:dyDescent="0.3">
      <c r="A25" s="3"/>
      <c r="B25" s="3" t="s">
        <v>40</v>
      </c>
      <c r="C25" s="3"/>
      <c r="D25" s="3"/>
      <c r="E25" s="3"/>
      <c r="F25" s="25"/>
      <c r="G25" s="18">
        <v>400</v>
      </c>
      <c r="H25" s="18"/>
      <c r="I25" s="3"/>
    </row>
    <row r="26" spans="1:9" x14ac:dyDescent="0.3">
      <c r="A26" s="3"/>
      <c r="B26" s="3"/>
      <c r="C26" s="3"/>
      <c r="D26" s="3"/>
      <c r="E26" s="3"/>
      <c r="F26" s="25"/>
      <c r="G26" s="18"/>
      <c r="H26" s="18"/>
      <c r="I26" s="3"/>
    </row>
    <row r="27" spans="1:9" ht="17.399999999999999" x14ac:dyDescent="0.3">
      <c r="A27" s="75" t="s">
        <v>24</v>
      </c>
      <c r="B27" s="75"/>
      <c r="C27" s="75"/>
      <c r="D27" s="75"/>
      <c r="E27" s="75"/>
      <c r="F27" s="75"/>
      <c r="G27" s="75"/>
      <c r="H27" s="28">
        <v>9124</v>
      </c>
      <c r="I27" s="3"/>
    </row>
    <row r="28" spans="1:9" x14ac:dyDescent="0.3">
      <c r="A28" s="3"/>
      <c r="B28" s="3"/>
      <c r="C28" s="3"/>
      <c r="D28" s="3"/>
      <c r="E28" s="3"/>
      <c r="F28" s="25"/>
      <c r="G28" s="18"/>
      <c r="H28" s="18"/>
      <c r="I28" s="3"/>
    </row>
    <row r="29" spans="1:9" ht="17.399999999999999" x14ac:dyDescent="0.3">
      <c r="A29" s="29" t="s">
        <v>5</v>
      </c>
      <c r="B29" s="30" t="s">
        <v>4</v>
      </c>
      <c r="C29" s="31"/>
      <c r="D29" s="31"/>
      <c r="E29" s="31"/>
      <c r="F29" s="32"/>
      <c r="G29" s="33"/>
      <c r="H29" s="33"/>
      <c r="I29" s="31"/>
    </row>
    <row r="30" spans="1:9" ht="17.399999999999999" x14ac:dyDescent="0.3">
      <c r="A30" s="30">
        <v>3</v>
      </c>
      <c r="B30" s="30">
        <v>3</v>
      </c>
      <c r="C30" s="31"/>
      <c r="D30" s="31"/>
      <c r="E30" s="31"/>
      <c r="F30" s="32"/>
      <c r="G30" s="33"/>
      <c r="H30" s="33"/>
      <c r="I30" s="31"/>
    </row>
    <row r="31" spans="1:9" ht="17.399999999999999" x14ac:dyDescent="0.3">
      <c r="A31" s="74" t="s">
        <v>49</v>
      </c>
      <c r="B31" s="74"/>
      <c r="C31" s="74"/>
      <c r="D31" s="74"/>
      <c r="E31" s="74"/>
      <c r="F31" s="74"/>
      <c r="G31" s="74"/>
      <c r="H31" s="26"/>
      <c r="I31" s="3"/>
    </row>
    <row r="32" spans="1:9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 t="s">
        <v>8</v>
      </c>
      <c r="B33" s="3"/>
      <c r="C33" s="3"/>
      <c r="D33" s="3"/>
      <c r="E33" s="3"/>
      <c r="F33" s="3"/>
      <c r="G33" s="3">
        <v>5870</v>
      </c>
      <c r="H33" s="3"/>
      <c r="I33" s="3"/>
    </row>
    <row r="34" spans="1:9" x14ac:dyDescent="0.3">
      <c r="A34" s="25" t="s">
        <v>50</v>
      </c>
      <c r="B34" s="25"/>
      <c r="C34" s="25"/>
      <c r="D34" s="25"/>
      <c r="E34" s="25"/>
      <c r="F34" s="25"/>
      <c r="G34" s="25"/>
      <c r="H34" s="25"/>
      <c r="I34" s="25"/>
    </row>
    <row r="35" spans="1:9" x14ac:dyDescent="0.3">
      <c r="A35" s="3" t="s">
        <v>51</v>
      </c>
      <c r="B35" s="25"/>
      <c r="C35" s="25"/>
      <c r="D35" s="25"/>
      <c r="E35" s="25"/>
      <c r="F35" s="25"/>
      <c r="G35" s="25">
        <v>1291</v>
      </c>
      <c r="H35" s="25"/>
      <c r="I35" s="25"/>
    </row>
    <row r="36" spans="1:9" x14ac:dyDescent="0.3">
      <c r="A36" s="3" t="s">
        <v>10</v>
      </c>
      <c r="G36">
        <v>400</v>
      </c>
    </row>
    <row r="38" spans="1:9" ht="17.399999999999999" x14ac:dyDescent="0.3">
      <c r="A38" s="75" t="s">
        <v>24</v>
      </c>
      <c r="B38" s="75"/>
      <c r="C38" s="75"/>
      <c r="D38" s="75"/>
      <c r="E38" s="75"/>
      <c r="F38" s="75"/>
      <c r="G38" s="34"/>
      <c r="H38" s="28">
        <v>7561</v>
      </c>
      <c r="I38" s="25"/>
    </row>
  </sheetData>
  <mergeCells count="4">
    <mergeCell ref="A7:I7"/>
    <mergeCell ref="A27:G27"/>
    <mergeCell ref="A31:G31"/>
    <mergeCell ref="A38:F3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K22" sqref="K22"/>
    </sheetView>
  </sheetViews>
  <sheetFormatPr defaultRowHeight="14.4" x14ac:dyDescent="0.3"/>
  <cols>
    <col min="1" max="1025" width="8.6640625"/>
  </cols>
  <sheetData>
    <row r="1" spans="1:9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9" x14ac:dyDescent="0.3">
      <c r="A2" s="37"/>
      <c r="B2" s="36"/>
      <c r="C2" s="36"/>
      <c r="D2" s="36"/>
      <c r="E2" s="36"/>
      <c r="F2" s="36"/>
      <c r="G2" s="36"/>
      <c r="H2" s="36"/>
      <c r="I2" s="36"/>
    </row>
    <row r="3" spans="1:9" x14ac:dyDescent="0.3">
      <c r="A3" s="37"/>
      <c r="B3" s="36"/>
      <c r="C3" s="36"/>
      <c r="D3" s="36"/>
      <c r="E3" s="36"/>
      <c r="F3" s="36"/>
      <c r="G3" s="36"/>
      <c r="H3" s="36"/>
      <c r="I3" s="36"/>
    </row>
    <row r="4" spans="1:9" x14ac:dyDescent="0.3">
      <c r="A4" s="36"/>
      <c r="B4" s="36"/>
      <c r="C4" s="36"/>
      <c r="D4" s="36"/>
      <c r="E4" s="36"/>
      <c r="F4" s="36"/>
      <c r="G4" s="36"/>
      <c r="H4" s="36"/>
      <c r="I4" s="36"/>
    </row>
    <row r="5" spans="1:9" ht="17.399999999999999" x14ac:dyDescent="0.3">
      <c r="A5" s="37" t="s">
        <v>5</v>
      </c>
      <c r="B5" s="38" t="s">
        <v>4</v>
      </c>
      <c r="C5" s="39"/>
      <c r="D5" s="40" t="s">
        <v>6</v>
      </c>
      <c r="E5" s="39"/>
      <c r="F5" s="39"/>
      <c r="G5" s="76" t="s">
        <v>25</v>
      </c>
      <c r="H5" s="76"/>
      <c r="I5" s="39"/>
    </row>
    <row r="6" spans="1:9" x14ac:dyDescent="0.3">
      <c r="A6" s="41">
        <v>4</v>
      </c>
      <c r="B6" s="41">
        <v>3</v>
      </c>
      <c r="C6" s="36"/>
      <c r="D6" s="36"/>
      <c r="E6" s="36"/>
      <c r="F6" s="36"/>
      <c r="G6" s="36"/>
      <c r="H6" s="36"/>
      <c r="I6" s="36"/>
    </row>
    <row r="7" spans="1:9" x14ac:dyDescent="0.3">
      <c r="A7" s="41"/>
      <c r="B7" s="36"/>
      <c r="C7" s="36"/>
      <c r="D7" s="36"/>
      <c r="E7" s="36"/>
      <c r="F7" s="36"/>
      <c r="G7" s="36"/>
      <c r="H7" s="36"/>
      <c r="I7" s="36"/>
    </row>
    <row r="8" spans="1:9" x14ac:dyDescent="0.3">
      <c r="A8" s="36"/>
      <c r="B8" s="36"/>
      <c r="C8" s="36"/>
      <c r="D8" s="36"/>
      <c r="E8" s="36"/>
      <c r="F8" s="36"/>
      <c r="G8" s="36"/>
      <c r="H8" s="36"/>
      <c r="I8" s="36"/>
    </row>
    <row r="9" spans="1:9" ht="20.399999999999999" x14ac:dyDescent="0.35">
      <c r="A9" s="77" t="s">
        <v>52</v>
      </c>
      <c r="B9" s="77"/>
      <c r="C9" s="77"/>
      <c r="D9" s="77"/>
      <c r="E9" s="77"/>
      <c r="F9" s="77"/>
      <c r="G9" s="77"/>
      <c r="H9" s="77"/>
      <c r="I9" s="77"/>
    </row>
    <row r="10" spans="1:9" x14ac:dyDescent="0.3">
      <c r="A10" s="36"/>
      <c r="B10" s="36"/>
      <c r="C10" s="36"/>
      <c r="D10" s="36"/>
      <c r="E10" s="36"/>
      <c r="F10" s="36"/>
      <c r="G10" s="36"/>
      <c r="H10" s="36"/>
      <c r="I10" s="36"/>
    </row>
    <row r="11" spans="1:9" x14ac:dyDescent="0.3">
      <c r="A11" s="36"/>
      <c r="B11" s="36"/>
      <c r="C11" s="36"/>
      <c r="D11" s="36"/>
      <c r="E11" s="36"/>
      <c r="F11" s="36"/>
      <c r="G11" s="36"/>
      <c r="H11" s="36"/>
      <c r="I11" s="36"/>
    </row>
    <row r="12" spans="1:9" x14ac:dyDescent="0.3">
      <c r="A12" s="37" t="s">
        <v>28</v>
      </c>
      <c r="B12" s="36"/>
      <c r="C12" s="36"/>
      <c r="D12" s="36"/>
      <c r="E12" s="36"/>
      <c r="F12" s="36"/>
      <c r="G12" s="42"/>
      <c r="H12" s="43">
        <v>2060</v>
      </c>
      <c r="I12" s="44"/>
    </row>
    <row r="13" spans="1:9" x14ac:dyDescent="0.3">
      <c r="A13" s="36"/>
      <c r="B13" s="36" t="s">
        <v>53</v>
      </c>
      <c r="C13" s="36"/>
      <c r="D13" s="36"/>
      <c r="E13" s="36"/>
      <c r="F13" s="45"/>
      <c r="G13" s="44">
        <v>2060</v>
      </c>
      <c r="H13" s="43"/>
      <c r="I13" s="44"/>
    </row>
    <row r="14" spans="1:9" x14ac:dyDescent="0.3">
      <c r="A14" s="36"/>
      <c r="B14" s="36" t="s">
        <v>44</v>
      </c>
      <c r="C14" s="36"/>
      <c r="D14" s="36"/>
      <c r="E14" s="36"/>
      <c r="F14" s="45"/>
      <c r="G14" s="44">
        <v>0</v>
      </c>
      <c r="H14" s="43"/>
      <c r="I14" s="44"/>
    </row>
    <row r="15" spans="1:9" x14ac:dyDescent="0.3">
      <c r="A15" s="36"/>
      <c r="B15" s="36"/>
      <c r="C15" s="36"/>
      <c r="D15" s="36"/>
      <c r="E15" s="36"/>
      <c r="F15" s="45"/>
      <c r="G15" s="44"/>
      <c r="H15" s="43"/>
      <c r="I15" s="44"/>
    </row>
    <row r="16" spans="1:9" x14ac:dyDescent="0.3">
      <c r="A16" s="37" t="s">
        <v>31</v>
      </c>
      <c r="B16" s="36"/>
      <c r="C16" s="36"/>
      <c r="D16" s="36"/>
      <c r="E16" s="36"/>
      <c r="F16" s="45"/>
      <c r="G16" s="44"/>
      <c r="H16" s="43">
        <v>454</v>
      </c>
      <c r="I16" s="44"/>
    </row>
    <row r="17" spans="1:9" x14ac:dyDescent="0.3">
      <c r="A17" s="36"/>
      <c r="B17" s="36" t="s">
        <v>54</v>
      </c>
      <c r="C17" s="36"/>
      <c r="D17" s="36"/>
      <c r="E17" s="36"/>
      <c r="F17" s="45"/>
      <c r="G17" s="44">
        <v>454</v>
      </c>
      <c r="H17" s="43"/>
      <c r="I17" s="44"/>
    </row>
    <row r="18" spans="1:9" x14ac:dyDescent="0.3">
      <c r="A18" s="36"/>
      <c r="B18" s="36"/>
      <c r="C18" s="36"/>
      <c r="D18" s="36"/>
      <c r="E18" s="36"/>
      <c r="F18" s="45"/>
      <c r="G18" s="44"/>
      <c r="H18" s="43"/>
      <c r="I18" s="44"/>
    </row>
    <row r="19" spans="1:9" x14ac:dyDescent="0.3">
      <c r="A19" s="37" t="s">
        <v>33</v>
      </c>
      <c r="B19" s="36"/>
      <c r="C19" s="36"/>
      <c r="D19" s="36"/>
      <c r="E19" s="36"/>
      <c r="F19" s="45"/>
      <c r="G19" s="44"/>
      <c r="H19" s="43">
        <v>848</v>
      </c>
      <c r="I19" s="44"/>
    </row>
    <row r="20" spans="1:9" x14ac:dyDescent="0.3">
      <c r="A20" s="36"/>
      <c r="B20" s="36" t="s">
        <v>55</v>
      </c>
      <c r="C20" s="36"/>
      <c r="D20" s="36"/>
      <c r="E20" s="36"/>
      <c r="F20" s="45"/>
      <c r="G20" s="44">
        <v>100</v>
      </c>
      <c r="H20" s="43"/>
      <c r="I20" s="44"/>
    </row>
    <row r="21" spans="1:9" x14ac:dyDescent="0.3">
      <c r="A21" s="36"/>
      <c r="B21" s="36" t="s">
        <v>56</v>
      </c>
      <c r="C21" s="36"/>
      <c r="D21" s="36"/>
      <c r="E21" s="36"/>
      <c r="F21" s="45"/>
      <c r="G21" s="44">
        <v>15</v>
      </c>
      <c r="H21" s="43"/>
      <c r="I21" s="44"/>
    </row>
    <row r="22" spans="1:9" x14ac:dyDescent="0.3">
      <c r="A22" s="36"/>
      <c r="B22" s="36" t="s">
        <v>57</v>
      </c>
      <c r="C22" s="36"/>
      <c r="D22" s="36"/>
      <c r="E22" s="36"/>
      <c r="F22" s="45"/>
      <c r="G22" s="44">
        <v>25</v>
      </c>
      <c r="H22" s="43"/>
      <c r="I22" s="44"/>
    </row>
    <row r="23" spans="1:9" x14ac:dyDescent="0.3">
      <c r="A23" s="36"/>
      <c r="B23" s="36" t="s">
        <v>58</v>
      </c>
      <c r="C23" s="36"/>
      <c r="D23" s="36"/>
      <c r="E23" s="36"/>
      <c r="F23" s="45"/>
      <c r="G23" s="44">
        <v>60</v>
      </c>
      <c r="H23" s="43"/>
      <c r="I23" s="44"/>
    </row>
    <row r="24" spans="1:9" x14ac:dyDescent="0.3">
      <c r="A24" s="36"/>
      <c r="B24" s="36" t="s">
        <v>59</v>
      </c>
      <c r="C24" s="36"/>
      <c r="D24" s="36"/>
      <c r="E24" s="36"/>
      <c r="F24" s="45"/>
      <c r="G24" s="44">
        <v>108</v>
      </c>
      <c r="H24" s="43"/>
      <c r="I24" s="44"/>
    </row>
    <row r="25" spans="1:9" x14ac:dyDescent="0.3">
      <c r="A25" s="36"/>
      <c r="B25" s="36" t="s">
        <v>60</v>
      </c>
      <c r="C25" s="36"/>
      <c r="D25" s="36"/>
      <c r="E25" s="36"/>
      <c r="F25" s="45"/>
      <c r="G25" s="44">
        <v>360</v>
      </c>
      <c r="H25" s="43"/>
      <c r="I25" s="44"/>
    </row>
    <row r="26" spans="1:9" x14ac:dyDescent="0.3">
      <c r="A26" s="36"/>
      <c r="B26" s="36" t="s">
        <v>61</v>
      </c>
      <c r="C26" s="36"/>
      <c r="D26" s="36"/>
      <c r="E26" s="36"/>
      <c r="F26" s="45"/>
      <c r="G26" s="44">
        <v>180</v>
      </c>
      <c r="H26" s="43"/>
      <c r="I26" s="44"/>
    </row>
    <row r="27" spans="1:9" x14ac:dyDescent="0.3">
      <c r="A27" s="36"/>
      <c r="B27" s="36"/>
      <c r="C27" s="36"/>
      <c r="D27" s="36"/>
      <c r="E27" s="36"/>
      <c r="F27" s="45"/>
      <c r="G27" s="44"/>
      <c r="H27" s="43"/>
      <c r="I27" s="44"/>
    </row>
    <row r="28" spans="1:9" x14ac:dyDescent="0.3">
      <c r="A28" s="36"/>
      <c r="B28" s="36"/>
      <c r="C28" s="36"/>
      <c r="D28" s="36"/>
      <c r="E28" s="36"/>
      <c r="F28" s="45"/>
      <c r="G28" s="44"/>
      <c r="H28" s="43"/>
      <c r="I28" s="44"/>
    </row>
    <row r="29" spans="1:9" ht="18" x14ac:dyDescent="0.35">
      <c r="A29" s="46" t="s">
        <v>24</v>
      </c>
      <c r="B29" s="47"/>
      <c r="C29" s="47"/>
      <c r="D29" s="47"/>
      <c r="E29" s="47"/>
      <c r="F29" s="47"/>
      <c r="G29" s="48"/>
      <c r="H29" s="49">
        <f>SUM(H19+H16+H12)</f>
        <v>3362</v>
      </c>
      <c r="I29" s="50"/>
    </row>
  </sheetData>
  <mergeCells count="2">
    <mergeCell ref="G5:H5"/>
    <mergeCell ref="A9:I9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zoomScaleNormal="100" workbookViewId="0">
      <selection activeCell="O20" sqref="O20"/>
    </sheetView>
  </sheetViews>
  <sheetFormatPr defaultRowHeight="14.4" x14ac:dyDescent="0.3"/>
  <cols>
    <col min="1" max="1025" width="8.6640625"/>
  </cols>
  <sheetData>
    <row r="2" spans="1:9" x14ac:dyDescent="0.3">
      <c r="A2" s="51" t="s">
        <v>0</v>
      </c>
      <c r="B2" s="25"/>
      <c r="C2" s="25"/>
      <c r="D2" s="25"/>
      <c r="E2" s="25"/>
      <c r="F2" s="25"/>
      <c r="G2" s="25"/>
      <c r="H2" s="25"/>
      <c r="I2" s="25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ht="15.6" x14ac:dyDescent="0.3">
      <c r="A4" s="52" t="s">
        <v>5</v>
      </c>
      <c r="B4" s="52" t="s">
        <v>4</v>
      </c>
      <c r="C4" s="52"/>
      <c r="D4" s="52" t="s">
        <v>6</v>
      </c>
      <c r="E4" s="52"/>
      <c r="F4" s="52"/>
      <c r="G4" s="52"/>
      <c r="H4" s="52" t="s">
        <v>25</v>
      </c>
      <c r="I4" s="52"/>
    </row>
    <row r="5" spans="1:9" x14ac:dyDescent="0.3">
      <c r="A5" s="15">
        <v>5</v>
      </c>
      <c r="B5" s="15">
        <v>3</v>
      </c>
      <c r="C5" s="3"/>
      <c r="D5" s="3"/>
      <c r="E5" s="3"/>
      <c r="F5" s="3"/>
      <c r="G5" s="3"/>
      <c r="H5" s="3"/>
      <c r="I5" s="3"/>
    </row>
    <row r="6" spans="1:9" ht="17.399999999999999" x14ac:dyDescent="0.3">
      <c r="A6" s="74" t="s">
        <v>17</v>
      </c>
      <c r="B6" s="74"/>
      <c r="C6" s="74"/>
      <c r="D6" s="74"/>
      <c r="E6" s="74"/>
      <c r="F6" s="74"/>
      <c r="G6" s="74"/>
      <c r="H6" s="74"/>
      <c r="I6" s="74"/>
    </row>
    <row r="7" spans="1:9" x14ac:dyDescent="0.3">
      <c r="A7" s="3"/>
      <c r="B7" s="3"/>
      <c r="C7" s="3"/>
      <c r="D7" s="3"/>
      <c r="E7" s="3"/>
      <c r="F7" s="3"/>
      <c r="G7" s="3"/>
      <c r="H7" s="3"/>
      <c r="I7" s="3"/>
    </row>
    <row r="8" spans="1:9" x14ac:dyDescent="0.3">
      <c r="A8" s="3"/>
      <c r="B8" s="3"/>
      <c r="C8" s="3"/>
      <c r="D8" s="3"/>
      <c r="E8" s="3"/>
      <c r="F8" s="3"/>
      <c r="G8" s="3"/>
      <c r="H8" s="3"/>
      <c r="I8" s="3"/>
    </row>
    <row r="9" spans="1:9" x14ac:dyDescent="0.3">
      <c r="A9" s="3"/>
      <c r="B9" s="3"/>
      <c r="C9" s="3"/>
      <c r="D9" s="3"/>
      <c r="E9" s="3"/>
      <c r="F9" s="18"/>
      <c r="G9" s="18"/>
      <c r="H9" s="3"/>
      <c r="I9" s="3"/>
    </row>
    <row r="10" spans="1:9" x14ac:dyDescent="0.3">
      <c r="A10" s="17" t="s">
        <v>28</v>
      </c>
      <c r="B10" s="3"/>
      <c r="C10" s="3"/>
      <c r="D10" s="3"/>
      <c r="E10" s="3"/>
      <c r="F10" s="18"/>
      <c r="G10" s="26"/>
      <c r="H10" s="19">
        <v>2028</v>
      </c>
      <c r="I10" s="18"/>
    </row>
    <row r="11" spans="1:9" x14ac:dyDescent="0.3">
      <c r="A11" s="3"/>
      <c r="B11" s="3" t="s">
        <v>62</v>
      </c>
      <c r="C11" s="3"/>
      <c r="D11" s="3"/>
      <c r="E11" s="3"/>
      <c r="F11" s="18">
        <v>1932</v>
      </c>
      <c r="G11" s="26"/>
      <c r="H11" s="18"/>
      <c r="I11" s="18"/>
    </row>
    <row r="12" spans="1:9" x14ac:dyDescent="0.3">
      <c r="A12" s="3"/>
      <c r="B12" s="3" t="s">
        <v>44</v>
      </c>
      <c r="C12" s="3"/>
      <c r="D12" s="3"/>
      <c r="E12" s="3"/>
      <c r="F12" s="18">
        <v>96</v>
      </c>
      <c r="G12" s="26"/>
      <c r="H12" s="18"/>
      <c r="I12" s="18"/>
    </row>
    <row r="13" spans="1:9" x14ac:dyDescent="0.3">
      <c r="A13" s="3"/>
      <c r="B13" s="3"/>
      <c r="C13" s="3"/>
      <c r="D13" s="3"/>
      <c r="E13" s="3"/>
      <c r="F13" s="18"/>
      <c r="G13" s="26"/>
      <c r="H13" s="18"/>
      <c r="I13" s="18"/>
    </row>
    <row r="14" spans="1:9" x14ac:dyDescent="0.3">
      <c r="A14" s="3"/>
      <c r="B14" s="3"/>
      <c r="C14" s="3"/>
      <c r="D14" s="3"/>
      <c r="E14" s="3"/>
      <c r="F14" s="18"/>
      <c r="G14" s="26"/>
      <c r="H14" s="18"/>
      <c r="I14" s="18"/>
    </row>
    <row r="15" spans="1:9" x14ac:dyDescent="0.3">
      <c r="A15" s="3"/>
      <c r="B15" s="3"/>
      <c r="C15" s="3"/>
      <c r="D15" s="3"/>
      <c r="E15" s="3"/>
      <c r="F15" s="18"/>
      <c r="G15" s="26"/>
      <c r="H15" s="18"/>
      <c r="I15" s="18"/>
    </row>
    <row r="16" spans="1:9" x14ac:dyDescent="0.3">
      <c r="A16" s="3"/>
      <c r="B16" s="3"/>
      <c r="C16" s="3"/>
      <c r="D16" s="3"/>
      <c r="E16" s="3"/>
      <c r="F16" s="18"/>
      <c r="G16" s="26"/>
      <c r="H16" s="18"/>
      <c r="I16" s="18"/>
    </row>
    <row r="17" spans="1:9" x14ac:dyDescent="0.3">
      <c r="A17" s="17" t="s">
        <v>31</v>
      </c>
      <c r="B17" s="17"/>
      <c r="C17" s="17"/>
      <c r="D17" s="3"/>
      <c r="E17" s="3"/>
      <c r="F17" s="18">
        <v>446</v>
      </c>
      <c r="G17" s="26"/>
      <c r="H17" s="19">
        <v>446</v>
      </c>
      <c r="I17" s="18"/>
    </row>
    <row r="18" spans="1:9" x14ac:dyDescent="0.3">
      <c r="A18" s="3"/>
      <c r="B18" s="3"/>
      <c r="C18" s="3"/>
      <c r="D18" s="3"/>
      <c r="E18" s="3"/>
      <c r="F18" s="18"/>
      <c r="G18" s="26"/>
      <c r="H18" s="18"/>
      <c r="I18" s="18"/>
    </row>
    <row r="19" spans="1:9" x14ac:dyDescent="0.3">
      <c r="A19" s="3"/>
      <c r="B19" s="3"/>
      <c r="C19" s="3"/>
      <c r="D19" s="3"/>
      <c r="E19" s="3"/>
      <c r="F19" s="18"/>
      <c r="G19" s="26"/>
      <c r="H19" s="18"/>
      <c r="I19" s="18"/>
    </row>
    <row r="20" spans="1:9" x14ac:dyDescent="0.3">
      <c r="A20" s="11" t="s">
        <v>33</v>
      </c>
      <c r="B20" s="3"/>
      <c r="C20" s="3"/>
      <c r="D20" s="3"/>
      <c r="E20" s="3"/>
      <c r="F20" s="18"/>
      <c r="G20" s="26"/>
      <c r="H20" s="19">
        <f>SUM(F21:F25)</f>
        <v>1020</v>
      </c>
      <c r="I20" s="18"/>
    </row>
    <row r="21" spans="1:9" x14ac:dyDescent="0.3">
      <c r="A21" s="3"/>
      <c r="B21" s="3" t="s">
        <v>63</v>
      </c>
      <c r="C21" s="3"/>
      <c r="D21" s="3"/>
      <c r="E21" s="3"/>
      <c r="F21" s="18">
        <v>50</v>
      </c>
      <c r="G21" s="18"/>
      <c r="H21" s="18"/>
      <c r="I21" s="18"/>
    </row>
    <row r="22" spans="1:9" x14ac:dyDescent="0.3">
      <c r="A22" s="3"/>
      <c r="B22" s="3" t="s">
        <v>64</v>
      </c>
      <c r="C22" s="3"/>
      <c r="D22" s="3"/>
      <c r="E22" s="3"/>
      <c r="F22" s="18">
        <v>120</v>
      </c>
      <c r="G22" s="18"/>
      <c r="H22" s="18"/>
      <c r="I22" s="18"/>
    </row>
    <row r="23" spans="1:9" x14ac:dyDescent="0.3">
      <c r="A23" s="3"/>
      <c r="B23" s="3" t="s">
        <v>58</v>
      </c>
      <c r="C23" s="3"/>
      <c r="D23" s="3"/>
      <c r="E23" s="3"/>
      <c r="F23" s="18">
        <v>100</v>
      </c>
      <c r="G23" s="18"/>
      <c r="H23" s="18"/>
      <c r="I23" s="18"/>
    </row>
    <row r="24" spans="1:9" x14ac:dyDescent="0.3">
      <c r="A24" s="3"/>
      <c r="B24" s="3" t="s">
        <v>65</v>
      </c>
      <c r="C24" s="3"/>
      <c r="D24" s="3"/>
      <c r="E24" s="3"/>
      <c r="F24" s="18">
        <v>500</v>
      </c>
      <c r="G24" s="18"/>
      <c r="H24" s="18"/>
      <c r="I24" s="18"/>
    </row>
    <row r="25" spans="1:9" x14ac:dyDescent="0.3">
      <c r="A25" s="3"/>
      <c r="B25" s="3" t="s">
        <v>40</v>
      </c>
      <c r="C25" s="3"/>
      <c r="D25" s="3"/>
      <c r="E25" s="3"/>
      <c r="F25" s="18">
        <v>250</v>
      </c>
      <c r="G25" s="18"/>
      <c r="H25" s="18"/>
      <c r="I25" s="18"/>
    </row>
    <row r="26" spans="1:9" x14ac:dyDescent="0.3">
      <c r="A26" s="3"/>
      <c r="B26" s="3"/>
      <c r="C26" s="3"/>
      <c r="D26" s="3"/>
      <c r="E26" s="3"/>
      <c r="F26" s="18"/>
      <c r="G26" s="18"/>
      <c r="H26" s="18"/>
      <c r="I26" s="18"/>
    </row>
    <row r="27" spans="1:9" x14ac:dyDescent="0.3">
      <c r="A27" s="3"/>
      <c r="B27" s="3"/>
      <c r="C27" s="3"/>
      <c r="D27" s="3"/>
      <c r="E27" s="3"/>
      <c r="F27" s="18"/>
      <c r="G27" s="18"/>
      <c r="H27" s="18"/>
      <c r="I27" s="18"/>
    </row>
    <row r="28" spans="1:9" ht="17.399999999999999" x14ac:dyDescent="0.3">
      <c r="A28" s="53" t="s">
        <v>24</v>
      </c>
      <c r="B28" s="53"/>
      <c r="C28" s="53"/>
      <c r="D28" s="53"/>
      <c r="E28" s="53"/>
      <c r="F28" s="54"/>
      <c r="G28" s="54"/>
      <c r="H28" s="54">
        <v>3494</v>
      </c>
      <c r="I28" s="54"/>
    </row>
  </sheetData>
  <mergeCells count="1">
    <mergeCell ref="A6:I6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J35" sqref="J35"/>
    </sheetView>
  </sheetViews>
  <sheetFormatPr defaultRowHeight="14.4" x14ac:dyDescent="0.3"/>
  <cols>
    <col min="1" max="1025" width="8.6640625"/>
  </cols>
  <sheetData>
    <row r="1" spans="1:9" x14ac:dyDescent="0.3">
      <c r="A1" s="1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3"/>
      <c r="B2" s="3"/>
      <c r="C2" s="3"/>
      <c r="D2" s="3"/>
      <c r="E2" s="3"/>
      <c r="F2" s="3"/>
      <c r="G2" s="3"/>
      <c r="H2" s="3"/>
      <c r="I2" s="3"/>
    </row>
    <row r="3" spans="1:9" x14ac:dyDescent="0.3">
      <c r="A3" s="20" t="s">
        <v>5</v>
      </c>
      <c r="B3" s="15" t="s">
        <v>4</v>
      </c>
      <c r="C3" s="3"/>
      <c r="D3" s="3" t="s">
        <v>6</v>
      </c>
      <c r="E3" s="3"/>
      <c r="F3" s="3"/>
      <c r="G3" s="3"/>
      <c r="H3" s="55" t="s">
        <v>25</v>
      </c>
      <c r="I3" s="3"/>
    </row>
    <row r="4" spans="1:9" x14ac:dyDescent="0.3">
      <c r="A4" s="15">
        <v>6</v>
      </c>
      <c r="B4" s="15">
        <v>3</v>
      </c>
      <c r="C4" s="3"/>
      <c r="D4" s="3"/>
      <c r="E4" s="3"/>
      <c r="F4" s="3"/>
      <c r="G4" s="3"/>
      <c r="H4" s="3"/>
      <c r="I4" s="3"/>
    </row>
    <row r="5" spans="1:9" x14ac:dyDescent="0.3">
      <c r="A5" s="3"/>
      <c r="B5" s="3"/>
      <c r="C5" s="3"/>
      <c r="D5" s="3"/>
      <c r="E5" s="3"/>
      <c r="F5" s="3"/>
      <c r="G5" s="3"/>
      <c r="H5" s="3"/>
      <c r="I5" s="3"/>
    </row>
    <row r="6" spans="1:9" ht="20.399999999999999" x14ac:dyDescent="0.3">
      <c r="A6" s="78" t="s">
        <v>18</v>
      </c>
      <c r="B6" s="78"/>
      <c r="C6" s="78"/>
      <c r="D6" s="78"/>
      <c r="E6" s="78"/>
      <c r="F6" s="78"/>
      <c r="G6" s="78"/>
      <c r="H6" s="78"/>
      <c r="I6" s="78"/>
    </row>
    <row r="7" spans="1:9" x14ac:dyDescent="0.3">
      <c r="A7" s="3"/>
      <c r="B7" s="3"/>
      <c r="C7" s="3"/>
      <c r="D7" s="3"/>
      <c r="E7" s="3"/>
      <c r="F7" s="3"/>
      <c r="G7" s="3"/>
      <c r="H7" s="3"/>
      <c r="I7" s="3"/>
    </row>
    <row r="8" spans="1:9" x14ac:dyDescent="0.3">
      <c r="A8" s="3"/>
      <c r="B8" s="3"/>
      <c r="C8" s="3"/>
      <c r="D8" s="3"/>
      <c r="E8" s="3"/>
      <c r="F8" s="3"/>
      <c r="G8" s="3"/>
      <c r="H8" s="3"/>
      <c r="I8" s="3"/>
    </row>
    <row r="9" spans="1:9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ht="15.6" x14ac:dyDescent="0.3">
      <c r="A10" s="24" t="s">
        <v>28</v>
      </c>
      <c r="B10" s="3"/>
      <c r="C10" s="3"/>
      <c r="D10" s="3"/>
      <c r="E10" s="3"/>
      <c r="F10" s="3"/>
      <c r="G10" s="3"/>
      <c r="H10" s="19">
        <v>2116</v>
      </c>
      <c r="I10" s="3"/>
    </row>
    <row r="11" spans="1:9" x14ac:dyDescent="0.3">
      <c r="A11" s="3"/>
      <c r="B11" s="3" t="s">
        <v>62</v>
      </c>
      <c r="C11" s="3"/>
      <c r="D11" s="3"/>
      <c r="E11" s="3">
        <v>2020</v>
      </c>
      <c r="F11" s="18"/>
      <c r="G11" s="18"/>
      <c r="H11" s="18"/>
      <c r="I11" s="3"/>
    </row>
    <row r="12" spans="1:9" x14ac:dyDescent="0.3">
      <c r="A12" s="3"/>
      <c r="B12" s="3" t="s">
        <v>44</v>
      </c>
      <c r="C12" s="3"/>
      <c r="D12" s="3"/>
      <c r="E12" s="3">
        <v>96</v>
      </c>
      <c r="F12" s="18"/>
      <c r="G12" s="18"/>
      <c r="H12" s="18"/>
      <c r="I12" s="3"/>
    </row>
    <row r="13" spans="1:9" x14ac:dyDescent="0.3">
      <c r="A13" s="3"/>
      <c r="B13" s="3"/>
      <c r="C13" s="3"/>
      <c r="D13" s="3"/>
      <c r="E13" s="3"/>
      <c r="F13" s="18"/>
      <c r="G13" s="18"/>
      <c r="H13" s="18"/>
      <c r="I13" s="3"/>
    </row>
    <row r="14" spans="1:9" x14ac:dyDescent="0.3">
      <c r="A14" s="3"/>
      <c r="B14" s="3"/>
      <c r="C14" s="3"/>
      <c r="D14" s="3"/>
      <c r="E14" s="3"/>
      <c r="F14" s="18"/>
      <c r="G14" s="18"/>
      <c r="H14" s="18"/>
      <c r="I14" s="3"/>
    </row>
    <row r="15" spans="1:9" ht="15.6" x14ac:dyDescent="0.3">
      <c r="A15" s="24" t="s">
        <v>66</v>
      </c>
      <c r="B15" s="3"/>
      <c r="C15" s="3"/>
      <c r="D15" s="3"/>
      <c r="E15" s="3">
        <v>466</v>
      </c>
      <c r="F15" s="18"/>
      <c r="G15" s="18"/>
      <c r="H15" s="19">
        <v>466</v>
      </c>
      <c r="I15" s="3"/>
    </row>
    <row r="16" spans="1:9" x14ac:dyDescent="0.3">
      <c r="A16" s="3"/>
      <c r="B16" s="3" t="s">
        <v>51</v>
      </c>
      <c r="C16" s="27">
        <v>0.22</v>
      </c>
      <c r="D16" s="3"/>
      <c r="E16" s="3"/>
      <c r="F16" s="18"/>
      <c r="G16" s="18"/>
      <c r="H16" s="18"/>
      <c r="I16" s="3"/>
    </row>
    <row r="17" spans="1:9" x14ac:dyDescent="0.3">
      <c r="A17" s="3"/>
      <c r="B17" s="3"/>
      <c r="C17" s="3"/>
      <c r="D17" s="3"/>
      <c r="E17" s="3"/>
      <c r="F17" s="18"/>
      <c r="G17" s="18"/>
      <c r="H17" s="18"/>
      <c r="I17" s="3"/>
    </row>
    <row r="18" spans="1:9" x14ac:dyDescent="0.3">
      <c r="A18" s="3"/>
      <c r="B18" s="3"/>
      <c r="C18" s="3"/>
      <c r="D18" s="3"/>
      <c r="E18" s="3"/>
      <c r="F18" s="18"/>
      <c r="G18" s="18"/>
      <c r="H18" s="18"/>
      <c r="I18" s="3"/>
    </row>
    <row r="19" spans="1:9" x14ac:dyDescent="0.3">
      <c r="A19" s="3"/>
      <c r="B19" s="3"/>
      <c r="C19" s="3"/>
      <c r="D19" s="3"/>
      <c r="E19" s="3"/>
      <c r="F19" s="18"/>
      <c r="G19" s="18"/>
      <c r="H19" s="18"/>
      <c r="I19" s="3"/>
    </row>
    <row r="20" spans="1:9" x14ac:dyDescent="0.3">
      <c r="A20" s="3"/>
      <c r="B20" s="3"/>
      <c r="C20" s="3"/>
      <c r="D20" s="3"/>
      <c r="E20" s="3"/>
      <c r="F20" s="18"/>
      <c r="G20" s="18"/>
      <c r="H20" s="18"/>
      <c r="I20" s="3"/>
    </row>
    <row r="21" spans="1:9" ht="15.6" x14ac:dyDescent="0.3">
      <c r="A21" s="24" t="s">
        <v>33</v>
      </c>
      <c r="B21" s="3"/>
      <c r="C21" s="3"/>
      <c r="D21" s="3"/>
      <c r="E21" s="3"/>
      <c r="F21" s="18"/>
      <c r="G21" s="18"/>
      <c r="H21" s="18"/>
      <c r="I21" s="3"/>
    </row>
    <row r="22" spans="1:9" x14ac:dyDescent="0.3">
      <c r="A22" s="3"/>
      <c r="B22" s="3" t="s">
        <v>67</v>
      </c>
      <c r="C22" s="3"/>
      <c r="D22" s="3"/>
      <c r="E22" s="3">
        <v>5</v>
      </c>
      <c r="F22" s="18"/>
      <c r="G22" s="18"/>
      <c r="H22" s="19">
        <f>SUM(E22:E28)</f>
        <v>1007</v>
      </c>
      <c r="I22" s="3"/>
    </row>
    <row r="23" spans="1:9" x14ac:dyDescent="0.3">
      <c r="A23" s="3"/>
      <c r="B23" s="3" t="s">
        <v>34</v>
      </c>
      <c r="C23" s="3"/>
      <c r="D23" s="3"/>
      <c r="E23" s="3">
        <v>50</v>
      </c>
      <c r="F23" s="18"/>
      <c r="G23" s="18"/>
      <c r="H23" s="18"/>
      <c r="I23" s="3"/>
    </row>
    <row r="24" spans="1:9" x14ac:dyDescent="0.3">
      <c r="A24" s="3"/>
      <c r="B24" s="3" t="s">
        <v>58</v>
      </c>
      <c r="C24" s="3"/>
      <c r="D24" s="3"/>
      <c r="E24" s="3">
        <v>72</v>
      </c>
      <c r="F24" s="18"/>
      <c r="G24" s="18"/>
      <c r="H24" s="18"/>
      <c r="I24" s="3"/>
    </row>
    <row r="25" spans="1:9" x14ac:dyDescent="0.3">
      <c r="A25" s="3"/>
      <c r="B25" s="3" t="s">
        <v>68</v>
      </c>
      <c r="C25" s="3"/>
      <c r="D25" s="3"/>
      <c r="E25" s="3">
        <v>480</v>
      </c>
      <c r="F25" s="18"/>
      <c r="G25" s="18"/>
      <c r="H25" s="18"/>
      <c r="I25" s="3"/>
    </row>
    <row r="26" spans="1:9" x14ac:dyDescent="0.3">
      <c r="A26" s="3"/>
      <c r="B26" s="3" t="s">
        <v>69</v>
      </c>
      <c r="C26" s="3"/>
      <c r="D26" s="3"/>
      <c r="E26" s="3">
        <v>140</v>
      </c>
      <c r="F26" s="18"/>
      <c r="G26" s="18"/>
      <c r="H26" s="18"/>
      <c r="I26" s="3"/>
    </row>
    <row r="27" spans="1:9" x14ac:dyDescent="0.3">
      <c r="A27" s="3"/>
      <c r="B27" s="3" t="s">
        <v>70</v>
      </c>
      <c r="C27" s="3"/>
      <c r="D27" s="3"/>
      <c r="E27" s="3">
        <v>40</v>
      </c>
      <c r="F27" s="18"/>
      <c r="G27" s="18"/>
      <c r="H27" s="18"/>
      <c r="I27" s="3"/>
    </row>
    <row r="28" spans="1:9" x14ac:dyDescent="0.3">
      <c r="A28" s="3"/>
      <c r="B28" s="3" t="s">
        <v>40</v>
      </c>
      <c r="C28" s="3"/>
      <c r="D28" s="3"/>
      <c r="E28" s="3">
        <v>220</v>
      </c>
      <c r="F28" s="18"/>
      <c r="G28" s="18"/>
      <c r="H28" s="18"/>
      <c r="I28" s="3"/>
    </row>
    <row r="29" spans="1:9" ht="15.6" x14ac:dyDescent="0.3">
      <c r="A29" s="21" t="s">
        <v>24</v>
      </c>
      <c r="B29" s="21"/>
      <c r="C29" s="21"/>
      <c r="D29" s="21"/>
      <c r="E29" s="21"/>
      <c r="F29" s="22"/>
      <c r="G29" s="22"/>
      <c r="H29" s="22">
        <v>3589</v>
      </c>
      <c r="I29" s="21"/>
    </row>
  </sheetData>
  <mergeCells count="1">
    <mergeCell ref="A6:I6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J33" sqref="J33"/>
    </sheetView>
  </sheetViews>
  <sheetFormatPr defaultRowHeight="14.4" x14ac:dyDescent="0.3"/>
  <cols>
    <col min="1" max="1025" width="8.6640625"/>
  </cols>
  <sheetData>
    <row r="1" spans="1:9" x14ac:dyDescent="0.3">
      <c r="A1" s="56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3">
      <c r="A2" s="57" t="s">
        <v>5</v>
      </c>
      <c r="B2" s="25"/>
      <c r="C2" s="25"/>
      <c r="D2" s="25"/>
      <c r="E2" s="25"/>
      <c r="F2" s="25"/>
      <c r="G2" s="25"/>
      <c r="H2" s="25"/>
      <c r="I2" s="25"/>
    </row>
    <row r="3" spans="1:9" x14ac:dyDescent="0.3">
      <c r="A3" s="57"/>
      <c r="B3" s="25"/>
      <c r="C3" s="25"/>
      <c r="D3" s="25"/>
      <c r="E3" s="25"/>
      <c r="F3" s="25"/>
      <c r="G3" s="25"/>
      <c r="H3" s="25"/>
      <c r="I3" s="25"/>
    </row>
    <row r="5" spans="1:9" x14ac:dyDescent="0.3">
      <c r="A5" s="58" t="s">
        <v>5</v>
      </c>
      <c r="B5" s="58" t="s">
        <v>4</v>
      </c>
      <c r="C5" s="25"/>
      <c r="D5" s="25" t="s">
        <v>6</v>
      </c>
      <c r="E5" s="25"/>
      <c r="F5" s="25"/>
      <c r="G5" s="25" t="s">
        <v>25</v>
      </c>
      <c r="H5" s="25"/>
      <c r="I5" s="25"/>
    </row>
    <row r="6" spans="1:9" x14ac:dyDescent="0.3">
      <c r="A6" s="58">
        <v>7</v>
      </c>
      <c r="B6" s="58">
        <v>3</v>
      </c>
      <c r="C6" s="25"/>
      <c r="D6" s="25"/>
      <c r="E6" s="25"/>
      <c r="F6" s="25"/>
      <c r="G6" s="25"/>
      <c r="H6" s="25"/>
      <c r="I6" s="25"/>
    </row>
    <row r="7" spans="1:9" ht="17.399999999999999" x14ac:dyDescent="0.3">
      <c r="A7" s="79" t="s">
        <v>71</v>
      </c>
      <c r="B7" s="79"/>
      <c r="C7" s="79"/>
      <c r="D7" s="79"/>
      <c r="E7" s="79"/>
      <c r="F7" s="79"/>
      <c r="G7" s="79"/>
      <c r="H7" s="79"/>
      <c r="I7" s="79"/>
    </row>
    <row r="8" spans="1:9" x14ac:dyDescent="0.3">
      <c r="A8" s="80" t="s">
        <v>72</v>
      </c>
      <c r="B8" s="80"/>
      <c r="C8" s="80"/>
      <c r="D8" s="80"/>
      <c r="E8" s="80"/>
      <c r="F8" s="80"/>
      <c r="G8" s="80"/>
      <c r="H8" s="80"/>
      <c r="I8" s="80"/>
    </row>
    <row r="12" spans="1:9" x14ac:dyDescent="0.3">
      <c r="A12" s="59" t="s">
        <v>33</v>
      </c>
      <c r="B12" s="25"/>
      <c r="C12" s="25"/>
      <c r="D12" s="25"/>
      <c r="E12" s="25"/>
      <c r="F12" s="25"/>
      <c r="G12" s="57">
        <v>420</v>
      </c>
      <c r="H12" s="25"/>
      <c r="I12" s="25"/>
    </row>
    <row r="13" spans="1:9" x14ac:dyDescent="0.3">
      <c r="A13" s="25"/>
      <c r="B13" s="25" t="s">
        <v>58</v>
      </c>
      <c r="C13" s="25"/>
      <c r="D13" s="25"/>
      <c r="E13" s="25"/>
      <c r="F13" s="25">
        <v>160</v>
      </c>
      <c r="G13" s="25"/>
      <c r="H13" s="25"/>
      <c r="I13" s="25"/>
    </row>
    <row r="14" spans="1:9" x14ac:dyDescent="0.3">
      <c r="A14" s="25"/>
      <c r="B14" s="25" t="s">
        <v>73</v>
      </c>
      <c r="C14" s="25"/>
      <c r="D14" s="25"/>
      <c r="E14" s="25"/>
      <c r="F14" s="25">
        <v>35</v>
      </c>
      <c r="G14" s="25"/>
      <c r="H14" s="25"/>
      <c r="I14" s="25"/>
    </row>
    <row r="15" spans="1:9" x14ac:dyDescent="0.3">
      <c r="A15" s="25"/>
      <c r="B15" s="25" t="s">
        <v>74</v>
      </c>
      <c r="C15" s="25"/>
      <c r="D15" s="25"/>
      <c r="E15" s="25"/>
      <c r="F15" s="25">
        <v>32</v>
      </c>
      <c r="G15" s="25"/>
      <c r="H15" s="25"/>
      <c r="I15" s="25"/>
    </row>
    <row r="16" spans="1:9" x14ac:dyDescent="0.3">
      <c r="A16" s="25"/>
      <c r="B16" s="25" t="s">
        <v>59</v>
      </c>
      <c r="C16" s="25"/>
      <c r="D16" s="25"/>
      <c r="E16" s="25"/>
      <c r="F16" s="25">
        <v>120</v>
      </c>
      <c r="G16" s="25"/>
      <c r="H16" s="25"/>
      <c r="I16" s="25"/>
    </row>
    <row r="17" spans="1:9" x14ac:dyDescent="0.3">
      <c r="A17" s="25"/>
      <c r="B17" s="25" t="s">
        <v>40</v>
      </c>
      <c r="C17" s="25"/>
      <c r="D17" s="25"/>
      <c r="E17" s="25"/>
      <c r="F17" s="25">
        <v>70</v>
      </c>
      <c r="G17" s="25"/>
      <c r="H17" s="25"/>
      <c r="I17" s="25"/>
    </row>
    <row r="20" spans="1:9" ht="15.6" x14ac:dyDescent="0.3">
      <c r="A20" s="25"/>
      <c r="B20" s="25"/>
      <c r="C20" s="60" t="s">
        <v>75</v>
      </c>
      <c r="D20" s="51"/>
      <c r="E20" s="51"/>
      <c r="F20" s="51"/>
      <c r="G20" s="25"/>
      <c r="H20" s="25"/>
      <c r="I20" s="25"/>
    </row>
    <row r="21" spans="1:9" x14ac:dyDescent="0.3">
      <c r="A21" s="58">
        <v>8</v>
      </c>
      <c r="B21" s="25"/>
      <c r="C21" s="25"/>
      <c r="D21" s="25"/>
      <c r="E21" s="25"/>
      <c r="F21" s="25"/>
      <c r="G21" s="25"/>
      <c r="H21" s="25"/>
      <c r="I21" s="25"/>
    </row>
    <row r="22" spans="1:9" x14ac:dyDescent="0.3">
      <c r="A22" s="25"/>
      <c r="B22" s="25" t="s">
        <v>76</v>
      </c>
      <c r="C22" s="25"/>
      <c r="D22" s="25"/>
      <c r="E22" s="25"/>
      <c r="F22" s="25">
        <v>480</v>
      </c>
      <c r="G22" s="25"/>
      <c r="H22" s="25"/>
      <c r="I22" s="25"/>
    </row>
    <row r="23" spans="1:9" x14ac:dyDescent="0.3">
      <c r="A23" s="25"/>
      <c r="B23" s="25" t="s">
        <v>77</v>
      </c>
      <c r="C23" s="25"/>
      <c r="D23" s="25"/>
      <c r="E23" s="25"/>
      <c r="F23" s="25">
        <v>1200</v>
      </c>
      <c r="G23" s="25"/>
      <c r="H23" s="25"/>
      <c r="I23" s="25"/>
    </row>
    <row r="24" spans="1:9" x14ac:dyDescent="0.3">
      <c r="A24" s="25"/>
      <c r="B24" s="25" t="s">
        <v>78</v>
      </c>
      <c r="C24" s="25"/>
      <c r="D24" s="25"/>
      <c r="E24" s="25"/>
      <c r="F24" s="25">
        <v>125</v>
      </c>
      <c r="G24" s="25"/>
      <c r="H24" s="25"/>
      <c r="I24" s="25"/>
    </row>
    <row r="25" spans="1:9" x14ac:dyDescent="0.3">
      <c r="B25" t="s">
        <v>40</v>
      </c>
      <c r="F25">
        <v>487</v>
      </c>
    </row>
    <row r="26" spans="1:9" x14ac:dyDescent="0.3">
      <c r="A26" s="25"/>
      <c r="B26" s="57" t="s">
        <v>79</v>
      </c>
      <c r="C26" s="57"/>
      <c r="D26" s="57"/>
      <c r="E26" s="57"/>
      <c r="F26" s="57"/>
      <c r="G26" s="57">
        <v>2292</v>
      </c>
      <c r="H26" s="25"/>
      <c r="I26" s="25"/>
    </row>
    <row r="27" spans="1:9" x14ac:dyDescent="0.3">
      <c r="A27" s="25"/>
      <c r="B27" s="57"/>
      <c r="C27" s="57"/>
      <c r="D27" s="57"/>
      <c r="E27" s="57"/>
      <c r="F27" s="57"/>
      <c r="G27" s="57"/>
      <c r="H27" s="25"/>
      <c r="I27" s="25"/>
    </row>
    <row r="29" spans="1:9" ht="15.6" x14ac:dyDescent="0.3">
      <c r="A29" s="81" t="s">
        <v>21</v>
      </c>
      <c r="B29" s="81"/>
      <c r="C29" s="81"/>
      <c r="D29" s="81"/>
      <c r="E29" s="81"/>
      <c r="F29" s="81"/>
      <c r="G29" s="81"/>
      <c r="H29" s="81"/>
      <c r="I29" s="81"/>
    </row>
    <row r="30" spans="1:9" x14ac:dyDescent="0.3">
      <c r="A30" s="58">
        <v>9</v>
      </c>
      <c r="B30" s="25"/>
      <c r="C30" s="25"/>
      <c r="D30" s="25"/>
      <c r="E30" s="25"/>
      <c r="F30" s="25"/>
      <c r="G30" s="25"/>
      <c r="H30" s="25"/>
      <c r="I30" s="25"/>
    </row>
    <row r="31" spans="1:9" x14ac:dyDescent="0.3">
      <c r="A31" s="51" t="s">
        <v>33</v>
      </c>
      <c r="B31" s="25"/>
      <c r="C31" s="25"/>
      <c r="D31" s="25"/>
      <c r="E31" s="25"/>
      <c r="F31" s="25">
        <v>70</v>
      </c>
      <c r="G31" s="57">
        <v>100</v>
      </c>
      <c r="H31" s="25"/>
      <c r="I31" s="25"/>
    </row>
    <row r="32" spans="1:9" x14ac:dyDescent="0.3">
      <c r="A32" s="25"/>
      <c r="B32" s="25" t="s">
        <v>40</v>
      </c>
      <c r="C32" s="25"/>
      <c r="D32" s="25"/>
      <c r="E32" s="25"/>
      <c r="F32" s="25">
        <v>30</v>
      </c>
      <c r="G32" s="25"/>
      <c r="H32" s="25"/>
      <c r="I32" s="25"/>
    </row>
  </sheetData>
  <mergeCells count="3">
    <mergeCell ref="A7:I7"/>
    <mergeCell ref="A8:I8"/>
    <mergeCell ref="A29:I29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E29" sqref="E29"/>
    </sheetView>
  </sheetViews>
  <sheetFormatPr defaultRowHeight="14.4" x14ac:dyDescent="0.3"/>
  <cols>
    <col min="1" max="1025" width="8.6640625"/>
  </cols>
  <sheetData>
    <row r="1" spans="1:9" x14ac:dyDescent="0.3">
      <c r="A1" s="11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1"/>
      <c r="B2" s="3"/>
      <c r="C2" s="3"/>
      <c r="D2" s="3"/>
      <c r="E2" s="3"/>
      <c r="F2" s="3"/>
      <c r="G2" s="3"/>
      <c r="H2" s="3"/>
      <c r="I2" s="3"/>
    </row>
    <row r="3" spans="1:9" ht="15.6" x14ac:dyDescent="0.3">
      <c r="A3" s="52" t="s">
        <v>5</v>
      </c>
      <c r="B3" s="61" t="s">
        <v>4</v>
      </c>
      <c r="C3" s="52"/>
      <c r="D3" s="52" t="s">
        <v>6</v>
      </c>
      <c r="E3" s="52"/>
      <c r="F3" s="52"/>
      <c r="G3" s="52" t="s">
        <v>25</v>
      </c>
      <c r="H3" s="3"/>
      <c r="I3" s="3"/>
    </row>
    <row r="4" spans="1:9" x14ac:dyDescent="0.3">
      <c r="A4" s="15">
        <v>10</v>
      </c>
      <c r="B4" s="15">
        <v>3</v>
      </c>
      <c r="C4" s="3"/>
      <c r="D4" s="3"/>
      <c r="E4" s="3"/>
      <c r="F4" s="3"/>
      <c r="G4" s="3"/>
      <c r="H4" s="3"/>
      <c r="I4" s="3"/>
    </row>
    <row r="5" spans="1:9" x14ac:dyDescent="0.3">
      <c r="A5" s="3"/>
      <c r="B5" s="3"/>
      <c r="C5" s="3"/>
      <c r="D5" s="3"/>
      <c r="E5" s="3"/>
      <c r="F5" s="3"/>
      <c r="G5" s="3"/>
      <c r="H5" s="3"/>
      <c r="I5" s="3"/>
    </row>
    <row r="6" spans="1:9" ht="17.399999999999999" x14ac:dyDescent="0.3">
      <c r="A6" s="74" t="s">
        <v>80</v>
      </c>
      <c r="B6" s="74"/>
      <c r="C6" s="74"/>
      <c r="D6" s="74"/>
      <c r="E6" s="74"/>
      <c r="F6" s="74"/>
      <c r="G6" s="74"/>
      <c r="H6" s="74"/>
      <c r="I6" s="74"/>
    </row>
    <row r="7" spans="1:9" x14ac:dyDescent="0.3">
      <c r="A7" s="3"/>
      <c r="B7" s="3"/>
      <c r="C7" s="3"/>
      <c r="D7" s="3"/>
      <c r="E7" s="3"/>
      <c r="F7" s="3"/>
      <c r="G7" s="3"/>
      <c r="H7" s="3"/>
      <c r="I7" s="3"/>
    </row>
    <row r="8" spans="1:9" x14ac:dyDescent="0.3">
      <c r="A8" s="3" t="s">
        <v>33</v>
      </c>
      <c r="B8" s="3"/>
      <c r="C8" s="3"/>
      <c r="D8" s="3"/>
      <c r="E8" s="3"/>
      <c r="F8" s="3">
        <v>1625</v>
      </c>
      <c r="G8" s="3"/>
      <c r="H8" s="3"/>
      <c r="I8" s="3"/>
    </row>
    <row r="9" spans="1:9" x14ac:dyDescent="0.3">
      <c r="A9" s="11"/>
      <c r="B9" s="3"/>
      <c r="C9" s="3"/>
      <c r="D9" s="3"/>
      <c r="E9" s="3"/>
      <c r="F9" s="3"/>
      <c r="G9" s="3"/>
      <c r="H9" s="3"/>
      <c r="I9" s="3"/>
    </row>
    <row r="10" spans="1:9" x14ac:dyDescent="0.3">
      <c r="A10" s="11" t="s">
        <v>41</v>
      </c>
      <c r="B10" s="3"/>
      <c r="C10" s="3"/>
      <c r="D10" s="3"/>
      <c r="E10" s="3"/>
      <c r="F10" s="3"/>
      <c r="G10" s="20">
        <v>1625</v>
      </c>
      <c r="H10" s="3"/>
      <c r="I10" s="3"/>
    </row>
    <row r="11" spans="1:9" x14ac:dyDescent="0.3">
      <c r="A11" s="11"/>
      <c r="B11" s="3"/>
      <c r="C11" s="3"/>
      <c r="D11" s="3"/>
      <c r="E11" s="3"/>
      <c r="F11" s="3"/>
      <c r="G11" s="3"/>
      <c r="H11" s="3"/>
      <c r="I11" s="3"/>
    </row>
    <row r="12" spans="1:9" ht="17.399999999999999" x14ac:dyDescent="0.3">
      <c r="A12" s="74" t="s">
        <v>23</v>
      </c>
      <c r="B12" s="74"/>
      <c r="C12" s="74"/>
      <c r="D12" s="74"/>
      <c r="E12" s="74"/>
      <c r="F12" s="74"/>
      <c r="G12" s="74"/>
      <c r="H12" s="74"/>
      <c r="I12" s="74"/>
    </row>
    <row r="13" spans="1:9" x14ac:dyDescent="0.3">
      <c r="A13" s="15">
        <v>11</v>
      </c>
      <c r="B13" s="15">
        <v>3</v>
      </c>
      <c r="C13" s="3"/>
      <c r="D13" s="3"/>
      <c r="E13" s="3"/>
      <c r="F13" s="3"/>
      <c r="G13" s="3"/>
      <c r="H13" s="3"/>
      <c r="I13" s="3"/>
    </row>
    <row r="14" spans="1:9" x14ac:dyDescent="0.3">
      <c r="A14" s="11" t="s">
        <v>33</v>
      </c>
      <c r="B14" s="3"/>
      <c r="C14" s="3"/>
      <c r="D14" s="3"/>
      <c r="E14" s="3"/>
      <c r="F14" s="3"/>
      <c r="G14" s="20">
        <v>2208</v>
      </c>
      <c r="H14" s="3"/>
      <c r="I14" s="3"/>
    </row>
    <row r="15" spans="1:9" x14ac:dyDescent="0.3">
      <c r="A15" s="3"/>
      <c r="B15" s="3" t="s">
        <v>81</v>
      </c>
      <c r="C15" s="3"/>
      <c r="D15" s="3"/>
      <c r="E15" s="3"/>
      <c r="F15" s="3">
        <v>1700</v>
      </c>
      <c r="G15" s="3"/>
      <c r="H15" s="3"/>
      <c r="I15" s="3"/>
    </row>
    <row r="16" spans="1:9" x14ac:dyDescent="0.3">
      <c r="A16" s="3"/>
      <c r="B16" s="3" t="s">
        <v>40</v>
      </c>
      <c r="C16" s="3"/>
      <c r="D16" s="3"/>
      <c r="E16" s="3"/>
      <c r="F16" s="3">
        <v>508</v>
      </c>
      <c r="G16" s="3"/>
      <c r="H16" s="3"/>
      <c r="I16" s="3"/>
    </row>
  </sheetData>
  <mergeCells count="2">
    <mergeCell ref="A6:I6"/>
    <mergeCell ref="A12:I1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8778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Önk működés összesítő</vt:lpstr>
      <vt:lpstr>Igazgatás</vt:lpstr>
      <vt:lpstr>Város- és közs</vt:lpstr>
      <vt:lpstr>Védőnő sz</vt:lpstr>
      <vt:lpstr>Közművelődés</vt:lpstr>
      <vt:lpstr>Falugond</vt:lpstr>
      <vt:lpstr>Egészségügy</vt:lpstr>
      <vt:lpstr>Közutak, közv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Milán</dc:creator>
  <cp:lastModifiedBy>admin</cp:lastModifiedBy>
  <cp:revision>55</cp:revision>
  <cp:lastPrinted>2017-02-23T08:53:56Z</cp:lastPrinted>
  <dcterms:created xsi:type="dcterms:W3CDTF">2014-01-23T09:29:29Z</dcterms:created>
  <dcterms:modified xsi:type="dcterms:W3CDTF">2017-02-23T08:55:29Z</dcterms:modified>
  <dc:language>hu-HU</dc:language>
</cp:coreProperties>
</file>